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RELACIÓN DE PART. Y ASISTENCIAS SEPTIEMBRE 2018\"/>
    </mc:Choice>
  </mc:AlternateContent>
  <bookViews>
    <workbookView xWindow="0" yWindow="0" windowWidth="24000" windowHeight="9735" firstSheet="6" activeTab="13"/>
  </bookViews>
  <sheets>
    <sheet name="SEP 01" sheetId="1" r:id="rId1"/>
    <sheet name="SEP 03" sheetId="2" r:id="rId2"/>
    <sheet name="SEP 04" sheetId="4" r:id="rId3"/>
    <sheet name="SEP 05" sheetId="16" r:id="rId4"/>
    <sheet name="SEP 10" sheetId="18" r:id="rId5"/>
    <sheet name=" SEP 11" sheetId="17" r:id="rId6"/>
    <sheet name="SEP 12" sheetId="19" r:id="rId7"/>
    <sheet name="SEPT 17" sheetId="20" r:id="rId8"/>
    <sheet name="SEPT 18" sheetId="21" r:id="rId9"/>
    <sheet name="SEPT 19" sheetId="23" r:id="rId10"/>
    <sheet name="SEPT 24" sheetId="24" r:id="rId11"/>
    <sheet name="SEPT 25" sheetId="22" r:id="rId12"/>
    <sheet name="SEPT 26" sheetId="26" r:id="rId13"/>
    <sheet name="TOT. INTERVENCIONES ABR" sheetId="3" r:id="rId14"/>
    <sheet name="ASISTENCIA" sheetId="1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3" l="1"/>
  <c r="P40" i="3"/>
  <c r="I31" i="3" l="1"/>
  <c r="I46" i="3" l="1"/>
  <c r="I45" i="3"/>
  <c r="I44" i="3"/>
  <c r="I43" i="3"/>
  <c r="I42" i="3"/>
  <c r="I41" i="3"/>
  <c r="I40" i="3"/>
  <c r="I39" i="3"/>
  <c r="I37" i="3"/>
  <c r="I36" i="3"/>
  <c r="I35" i="3"/>
  <c r="I34" i="3"/>
  <c r="I33" i="3"/>
  <c r="I32" i="3"/>
  <c r="I30" i="3"/>
  <c r="I29" i="3"/>
  <c r="I28" i="3"/>
  <c r="I27" i="3"/>
  <c r="I26" i="3"/>
  <c r="I25" i="3"/>
  <c r="I24" i="3"/>
  <c r="I23" i="3"/>
  <c r="I22" i="3"/>
  <c r="I21" i="3"/>
  <c r="I20" i="3"/>
  <c r="I19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H46" i="3" l="1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9" i="4" l="1"/>
  <c r="F46" i="3"/>
  <c r="E46" i="3"/>
  <c r="D46" i="3"/>
  <c r="C46" i="3"/>
  <c r="F45" i="3"/>
  <c r="E45" i="3"/>
  <c r="D45" i="3"/>
  <c r="C45" i="3"/>
  <c r="F44" i="3"/>
  <c r="E44" i="3"/>
  <c r="D44" i="3"/>
  <c r="C44" i="3"/>
  <c r="F43" i="3"/>
  <c r="E43" i="3"/>
  <c r="D43" i="3"/>
  <c r="C43" i="3"/>
  <c r="F42" i="3"/>
  <c r="E42" i="3"/>
  <c r="D42" i="3"/>
  <c r="C42" i="3"/>
  <c r="F41" i="3"/>
  <c r="E41" i="3"/>
  <c r="D41" i="3"/>
  <c r="C41" i="3"/>
  <c r="F40" i="3"/>
  <c r="E40" i="3"/>
  <c r="D40" i="3"/>
  <c r="C40" i="3"/>
  <c r="F39" i="3"/>
  <c r="E39" i="3"/>
  <c r="D39" i="3"/>
  <c r="C39" i="3"/>
  <c r="F37" i="3"/>
  <c r="E37" i="3"/>
  <c r="D37" i="3"/>
  <c r="C37" i="3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F6" i="3"/>
  <c r="E6" i="3"/>
  <c r="D6" i="3"/>
  <c r="C6" i="3"/>
  <c r="F5" i="3"/>
  <c r="E5" i="3"/>
  <c r="D5" i="3"/>
  <c r="C5" i="3"/>
  <c r="F4" i="3"/>
  <c r="E4" i="3"/>
  <c r="D4" i="3"/>
  <c r="C4" i="3"/>
  <c r="H19" i="26"/>
  <c r="H19" i="22"/>
  <c r="H19" i="24"/>
  <c r="H19" i="23"/>
  <c r="H19" i="21"/>
  <c r="H19" i="20"/>
  <c r="H19" i="19"/>
  <c r="H19" i="17"/>
  <c r="H19" i="18"/>
  <c r="H19" i="2"/>
  <c r="H19" i="1"/>
  <c r="H19" i="16"/>
  <c r="O48" i="3" l="1"/>
  <c r="N48" i="3"/>
  <c r="M48" i="3"/>
  <c r="L48" i="3"/>
  <c r="K48" i="3"/>
  <c r="J48" i="3"/>
  <c r="I48" i="3"/>
  <c r="H48" i="3"/>
  <c r="G48" i="3"/>
  <c r="P43" i="3" l="1"/>
  <c r="H37" i="2" l="1"/>
  <c r="H37" i="1"/>
  <c r="G49" i="26"/>
  <c r="F49" i="26"/>
  <c r="E49" i="26"/>
  <c r="D49" i="26"/>
  <c r="C49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H49" i="26" l="1"/>
  <c r="O55" i="3" l="1"/>
  <c r="G49" i="24" l="1"/>
  <c r="F49" i="24"/>
  <c r="E49" i="24"/>
  <c r="D49" i="24"/>
  <c r="C49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G49" i="23"/>
  <c r="F49" i="23"/>
  <c r="E49" i="23"/>
  <c r="D49" i="23"/>
  <c r="C49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G49" i="22"/>
  <c r="F49" i="22"/>
  <c r="E49" i="22"/>
  <c r="D49" i="22"/>
  <c r="C49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H49" i="22" l="1"/>
  <c r="H49" i="23"/>
  <c r="N55" i="3"/>
  <c r="M55" i="3"/>
  <c r="L55" i="3"/>
  <c r="K55" i="3" l="1"/>
  <c r="J55" i="3"/>
  <c r="I55" i="3"/>
  <c r="H55" i="3"/>
  <c r="G55" i="3"/>
  <c r="F55" i="3"/>
  <c r="G49" i="21" l="1"/>
  <c r="F49" i="21"/>
  <c r="E49" i="21"/>
  <c r="D49" i="21"/>
  <c r="C49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G49" i="20"/>
  <c r="F49" i="20"/>
  <c r="E49" i="20"/>
  <c r="D49" i="20"/>
  <c r="C49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G49" i="19"/>
  <c r="F49" i="19"/>
  <c r="E49" i="19"/>
  <c r="D49" i="19"/>
  <c r="C49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P35" i="3" l="1"/>
  <c r="H49" i="21"/>
  <c r="H49" i="20"/>
  <c r="H49" i="19"/>
  <c r="G49" i="18"/>
  <c r="F49" i="18"/>
  <c r="E49" i="18"/>
  <c r="D49" i="18"/>
  <c r="C49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G49" i="17"/>
  <c r="F49" i="17"/>
  <c r="E49" i="17"/>
  <c r="D49" i="17"/>
  <c r="C49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G49" i="16"/>
  <c r="F49" i="16"/>
  <c r="E49" i="16"/>
  <c r="D49" i="16"/>
  <c r="C49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F48" i="3" l="1"/>
  <c r="H49" i="18"/>
  <c r="H49" i="17"/>
  <c r="H49" i="16"/>
  <c r="D49" i="1"/>
  <c r="D49" i="2"/>
  <c r="E55" i="3" l="1"/>
  <c r="D49" i="4"/>
  <c r="G49" i="4"/>
  <c r="F49" i="4"/>
  <c r="E49" i="4"/>
  <c r="C49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E48" i="3" l="1"/>
  <c r="H49" i="4"/>
  <c r="D55" i="3" l="1"/>
  <c r="C55" i="3"/>
  <c r="P55" i="3" l="1"/>
  <c r="G49" i="2"/>
  <c r="F49" i="2"/>
  <c r="E49" i="2"/>
  <c r="C49" i="2"/>
  <c r="H47" i="2"/>
  <c r="H46" i="2"/>
  <c r="H45" i="2"/>
  <c r="H44" i="2"/>
  <c r="H43" i="2"/>
  <c r="H42" i="2"/>
  <c r="H41" i="2"/>
  <c r="H40" i="2"/>
  <c r="H39" i="2"/>
  <c r="H38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D48" i="3" l="1"/>
  <c r="H49" i="2"/>
  <c r="G49" i="1"/>
  <c r="F49" i="1"/>
  <c r="E49" i="1"/>
  <c r="C49" i="1"/>
  <c r="H47" i="1"/>
  <c r="P46" i="3"/>
  <c r="H46" i="1"/>
  <c r="P45" i="3" s="1"/>
  <c r="H45" i="1"/>
  <c r="P44" i="3" s="1"/>
  <c r="H44" i="1"/>
  <c r="P42" i="3" s="1"/>
  <c r="H43" i="1"/>
  <c r="P41" i="3" s="1"/>
  <c r="H42" i="1"/>
  <c r="H41" i="1"/>
  <c r="H40" i="1"/>
  <c r="P38" i="3" s="1"/>
  <c r="H39" i="1"/>
  <c r="P37" i="3" s="1"/>
  <c r="H38" i="1"/>
  <c r="P36" i="3" s="1"/>
  <c r="H36" i="1"/>
  <c r="P34" i="3" s="1"/>
  <c r="H35" i="1"/>
  <c r="P33" i="3" s="1"/>
  <c r="H34" i="1"/>
  <c r="P32" i="3" s="1"/>
  <c r="H33" i="1"/>
  <c r="P31" i="3" s="1"/>
  <c r="H32" i="1"/>
  <c r="H31" i="1"/>
  <c r="P29" i="3" s="1"/>
  <c r="H30" i="1"/>
  <c r="P28" i="3" s="1"/>
  <c r="H29" i="1"/>
  <c r="P27" i="3" s="1"/>
  <c r="H28" i="1"/>
  <c r="P26" i="3" s="1"/>
  <c r="H27" i="1"/>
  <c r="P25" i="3" s="1"/>
  <c r="H26" i="1"/>
  <c r="P24" i="3" s="1"/>
  <c r="H25" i="1"/>
  <c r="P23" i="3" s="1"/>
  <c r="H24" i="1"/>
  <c r="P22" i="3" s="1"/>
  <c r="H23" i="1"/>
  <c r="P21" i="3" s="1"/>
  <c r="H22" i="1"/>
  <c r="P20" i="3" s="1"/>
  <c r="H21" i="1"/>
  <c r="P19" i="3" s="1"/>
  <c r="H20" i="1"/>
  <c r="P18" i="3" s="1"/>
  <c r="H18" i="1"/>
  <c r="P17" i="3" s="1"/>
  <c r="H17" i="1"/>
  <c r="P16" i="3" s="1"/>
  <c r="H16" i="1"/>
  <c r="P15" i="3" s="1"/>
  <c r="H15" i="1"/>
  <c r="P14" i="3" s="1"/>
  <c r="H14" i="1"/>
  <c r="P13" i="3" s="1"/>
  <c r="H13" i="1"/>
  <c r="P12" i="3" s="1"/>
  <c r="H12" i="1"/>
  <c r="P11" i="3" s="1"/>
  <c r="H11" i="1"/>
  <c r="P10" i="3" s="1"/>
  <c r="H10" i="1"/>
  <c r="P9" i="3" s="1"/>
  <c r="H9" i="1"/>
  <c r="P8" i="3" s="1"/>
  <c r="H8" i="1"/>
  <c r="P7" i="3" s="1"/>
  <c r="H7" i="1"/>
  <c r="P6" i="3" s="1"/>
  <c r="H6" i="1"/>
  <c r="P5" i="3" s="1"/>
  <c r="H5" i="1"/>
  <c r="P4" i="3" s="1"/>
  <c r="P30" i="3" l="1"/>
  <c r="P48" i="3" s="1"/>
  <c r="C48" i="3"/>
  <c r="H49" i="1"/>
  <c r="H49" i="24"/>
</calcChain>
</file>

<file path=xl/sharedStrings.xml><?xml version="1.0" encoding="utf-8"?>
<sst xmlns="http://schemas.openxmlformats.org/spreadsheetml/2006/main" count="1377" uniqueCount="102">
  <si>
    <t>DIPUTADOS:</t>
  </si>
  <si>
    <t>INICIATIVAS</t>
  </si>
  <si>
    <t>MOCIONES</t>
  </si>
  <si>
    <t>TOTAL</t>
  </si>
  <si>
    <t xml:space="preserve"> </t>
  </si>
  <si>
    <t>DIPUTADOS</t>
  </si>
  <si>
    <t xml:space="preserve">TOTALES </t>
  </si>
  <si>
    <t>TOTALES</t>
  </si>
  <si>
    <t>INICIO</t>
  </si>
  <si>
    <t xml:space="preserve">TERMINO </t>
  </si>
  <si>
    <t>PARTICIPACIÓN en tribuna y desde su lugar</t>
  </si>
  <si>
    <t xml:space="preserve">LECTURA dictamen y documento </t>
  </si>
  <si>
    <t>PUNTOS DE ACUERDO</t>
  </si>
  <si>
    <t>PARTICIPACIÓN EN TRIBUNA Y DESDE SU LUGAR</t>
  </si>
  <si>
    <t>LECTURA DICTAMEN Y DOCUMENTO</t>
  </si>
  <si>
    <t xml:space="preserve">TOTAL </t>
  </si>
  <si>
    <t>A</t>
  </si>
  <si>
    <t>FALTAS</t>
  </si>
  <si>
    <t xml:space="preserve">C/A   -    Con aviso                         </t>
  </si>
  <si>
    <t xml:space="preserve">E      -    Enfermedad  </t>
  </si>
  <si>
    <t xml:space="preserve">C/O   -   Comisión Oficial  </t>
  </si>
  <si>
    <t xml:space="preserve">C/F    -  Causas fortuitas  </t>
  </si>
  <si>
    <t>A    -     Asistencia.</t>
  </si>
  <si>
    <t>L  -  Licencia</t>
  </si>
  <si>
    <t xml:space="preserve">N° DE ACTA </t>
  </si>
  <si>
    <t>FECHA: 01 SEPTIEMBRE 2018</t>
  </si>
  <si>
    <t>N° DE ACTA 02</t>
  </si>
  <si>
    <t>FECHA: 03 DE SEPTIEMBRE DEL 2018</t>
  </si>
  <si>
    <t>N° DE ACTA 03</t>
  </si>
  <si>
    <t>FECHA: 04 DE SEPTIEMBRE DEL 2018</t>
  </si>
  <si>
    <t>N° DE ACTA 04</t>
  </si>
  <si>
    <t>FECHA: 05 DE SEPTIEMBRE DEL 2018</t>
  </si>
  <si>
    <t>INTERVENCIONES SEPTIEMBRE 2018</t>
  </si>
  <si>
    <t xml:space="preserve">CELIA ALONSO RODRÍGUEZ </t>
  </si>
  <si>
    <t xml:space="preserve">KARINA MARLEN BARRÓN PERALES </t>
  </si>
  <si>
    <t xml:space="preserve">LETICIA MARLENE BENVENUTTI VILLARREAL </t>
  </si>
  <si>
    <t>IVONNE BUSTOS PAREDES</t>
  </si>
  <si>
    <t xml:space="preserve">CLAUDIA GABRIELA CABALLERO CHÁVEZ </t>
  </si>
  <si>
    <t>ITZEL SOLEDAD CASTILLO ALMANZA</t>
  </si>
  <si>
    <t xml:space="preserve">ROSA ISELA CASTRO FLORES </t>
  </si>
  <si>
    <t xml:space="preserve">JUAN MANUEL CAVAZOS BALDERAS </t>
  </si>
  <si>
    <t xml:space="preserve">FRANCISCO REYNALDO CIENFUEGOS MARTÍNEZ </t>
  </si>
  <si>
    <t xml:space="preserve">LUIS DONALDO COLOSIO RIOJAS </t>
  </si>
  <si>
    <t>LIDIA MARGARITA ESTRADA FLORES</t>
  </si>
  <si>
    <t xml:space="preserve">CARLOS ALBERTO DE LA FUENTES FLORES </t>
  </si>
  <si>
    <t xml:space="preserve">ARTURO BONIFACIO DE LA GARZA GARZA </t>
  </si>
  <si>
    <t xml:space="preserve">ADRIÁN DE LA GARZA TIJERINA </t>
  </si>
  <si>
    <t xml:space="preserve">DELFINA BEATRIZ DE LOS SANTOS ELIZONDO </t>
  </si>
  <si>
    <t xml:space="preserve">JULIA ESPINOSA DE LOS MONTEROS ZAPATA </t>
  </si>
  <si>
    <t xml:space="preserve">MERCEDES CATALINA GARCÍA MANCILLAS </t>
  </si>
  <si>
    <t xml:space="preserve">ALEJANDRA GARCÍA ORTIZ </t>
  </si>
  <si>
    <t xml:space="preserve">RAMIRO ROBERTO GONZÁLEZ GUTIÉRREZ </t>
  </si>
  <si>
    <t xml:space="preserve">MARCO ANTONIO GONZÁLEZ VALDEZ </t>
  </si>
  <si>
    <t>MYRNA ISELA GRIMALDO IRACHETA</t>
  </si>
  <si>
    <t xml:space="preserve">MELCHOR HEREDIA VÁZQUEZ </t>
  </si>
  <si>
    <t xml:space="preserve">ÁLVARO IBARRA HINOJOSA </t>
  </si>
  <si>
    <t xml:space="preserve">ZEFERINO JUÁREZ MATA </t>
  </si>
  <si>
    <t xml:space="preserve">ALEJANDRA LARA MAIZ </t>
  </si>
  <si>
    <t xml:space="preserve">EDUARDO LEAL BONFIL </t>
  </si>
  <si>
    <t>MARÍA DOLORES LEAL CANTÚ</t>
  </si>
  <si>
    <t>JUAN CARLOS LEAL SEGOVIA</t>
  </si>
  <si>
    <t xml:space="preserve">JESÚS ÁNGEL NAVA RIVERA </t>
  </si>
  <si>
    <t xml:space="preserve">NANCY ARACELY OLGUÍN DÍAZ </t>
  </si>
  <si>
    <t xml:space="preserve">TABITA ORTIZ HERNÁNDEZ </t>
  </si>
  <si>
    <t xml:space="preserve">FÉLIX ROCHA ESQUIVEL </t>
  </si>
  <si>
    <t xml:space="preserve">ESPERANZA ALICIA RODRÍGUEZ LÓPEZ </t>
  </si>
  <si>
    <t xml:space="preserve">MARÍA GUADALUPE RODRÍGUEZ MARTÍNEZ </t>
  </si>
  <si>
    <t xml:space="preserve">JUAN CARLOS RUIZ GARCÍA </t>
  </si>
  <si>
    <t xml:space="preserve">MARIELA SALDÍVAR VILLALOBOS </t>
  </si>
  <si>
    <t xml:space="preserve">ASAEL SEPÚLVEDA MARTÍNEZ </t>
  </si>
  <si>
    <t xml:space="preserve">LUIS ALBERTO SUSARREY </t>
  </si>
  <si>
    <t xml:space="preserve">CLAUDIA TAPIA CASTELO </t>
  </si>
  <si>
    <t xml:space="preserve">HORACIO JONATÁN TIJERINA HERNÁNDEZ </t>
  </si>
  <si>
    <t xml:space="preserve">LUIS ARMANDO TORRES HERNÁNDEZ </t>
  </si>
  <si>
    <t xml:space="preserve">SAMUEL VILLA VELÁZQUEZ </t>
  </si>
  <si>
    <t>JUDITH ALICIA DE LOS REYES JUÁREZ</t>
  </si>
  <si>
    <t>JUDITH ALICIA DE REYES JUÁREZ</t>
  </si>
  <si>
    <t>N° DE ACTA 05</t>
  </si>
  <si>
    <t>FECHA:  10 DE SEPTIEMBRE DEL 201</t>
  </si>
  <si>
    <t>N° DE ACTA 06</t>
  </si>
  <si>
    <t>N° DE ACTA 07</t>
  </si>
  <si>
    <t>FECHA: 12 DE SEPTIEMBRE DEL 2018</t>
  </si>
  <si>
    <t>FECHA: 11 DE SEPTIEMBRE DEL 2018</t>
  </si>
  <si>
    <t>CO</t>
  </si>
  <si>
    <t>CA</t>
  </si>
  <si>
    <t>FECHA:  17 DE SEPTIEMBRE DEL 2018</t>
  </si>
  <si>
    <t>FECHA: 18 DE SEPTIEMBRE DEL 2018</t>
  </si>
  <si>
    <t xml:space="preserve">N° 8 DE ACTA </t>
  </si>
  <si>
    <t xml:space="preserve">EDUARDO LEAL BUENFIL </t>
  </si>
  <si>
    <t>LUIS ALBERTO SUSARREY FLORES</t>
  </si>
  <si>
    <t>E</t>
  </si>
  <si>
    <t xml:space="preserve">N° 13 DE ACTA </t>
  </si>
  <si>
    <t>FECHA: 26 DE SEPTIEMBRE  DEL 2018</t>
  </si>
  <si>
    <t xml:space="preserve">N° 12 DE ACTA </t>
  </si>
  <si>
    <t>FECHA:  25 DE SEPTIEMBRE  DEL 2018</t>
  </si>
  <si>
    <t>FECHA: 24 DE SEPTIEMBRE DEL 2018</t>
  </si>
  <si>
    <t xml:space="preserve">N° 11 DE ACTA </t>
  </si>
  <si>
    <t xml:space="preserve">N° 10 DE ACTA </t>
  </si>
  <si>
    <t>FECHA: 19 DE SEPTIEMBRE DE 2018</t>
  </si>
  <si>
    <t xml:space="preserve">N° 9 DE ACTA </t>
  </si>
  <si>
    <t>ASISTENCIA DEL MES DE SEPTIEMBRE DEL 2018</t>
  </si>
  <si>
    <t>I  -  Incapacidad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</si>
</sst>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opperplate Gothic Bold"/>
      <family val="2"/>
    </font>
    <font>
      <b/>
      <sz val="8"/>
      <color indexed="8"/>
      <name val="Copperplate Gothic Bold"/>
      <family val="2"/>
    </font>
    <font>
      <sz val="12"/>
      <name val="Copperplate Gothic Bold"/>
      <family val="2"/>
    </font>
    <font>
      <sz val="10"/>
      <name val="ABADIE"/>
    </font>
    <font>
      <sz val="10"/>
      <name val="Copperplate Gothic Bold"/>
      <family val="2"/>
    </font>
    <font>
      <b/>
      <sz val="10"/>
      <name val="Copperplate Gothic Bold"/>
      <family val="2"/>
    </font>
    <font>
      <sz val="14"/>
      <name val="Cooper Black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Abadi MT Condensed Light"/>
      <family val="2"/>
    </font>
    <font>
      <b/>
      <sz val="10"/>
      <color theme="1"/>
      <name val="Arial"/>
      <family val="2"/>
    </font>
    <font>
      <sz val="11"/>
      <name val="Copperplate Gothic Bold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opperplate Gothic Bold"/>
      <family val="2"/>
    </font>
    <font>
      <b/>
      <sz val="11"/>
      <color theme="1"/>
      <name val="ABADI"/>
    </font>
    <font>
      <sz val="12"/>
      <color theme="1"/>
      <name val="Calibri"/>
      <family val="2"/>
      <scheme val="minor"/>
    </font>
    <font>
      <b/>
      <sz val="12"/>
      <name val="ABADIE"/>
    </font>
    <font>
      <sz val="10"/>
      <name val="Arial"/>
      <family val="2"/>
    </font>
    <font>
      <b/>
      <sz val="14"/>
      <name val="Abadi MT Condensed Light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1" fillId="3" borderId="2" xfId="0" applyFont="1" applyFill="1" applyBorder="1"/>
    <xf numFmtId="0" fontId="0" fillId="0" borderId="3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8" fillId="0" borderId="5" xfId="0" applyFont="1" applyBorder="1"/>
    <xf numFmtId="49" fontId="10" fillId="0" borderId="1" xfId="0" applyNumberFormat="1" applyFont="1" applyBorder="1" applyAlignment="1">
      <alignment horizontal="center"/>
    </xf>
    <xf numFmtId="17" fontId="10" fillId="0" borderId="1" xfId="0" applyNumberFormat="1" applyFont="1" applyBorder="1" applyAlignment="1">
      <alignment horizontal="center" wrapText="1"/>
    </xf>
    <xf numFmtId="0" fontId="0" fillId="4" borderId="1" xfId="0" applyFill="1" applyBorder="1"/>
    <xf numFmtId="0" fontId="11" fillId="2" borderId="1" xfId="0" applyFont="1" applyFill="1" applyBorder="1" applyAlignment="1">
      <alignment horizontal="center" vertical="center" wrapText="1"/>
    </xf>
    <xf numFmtId="16" fontId="11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0" fillId="0" borderId="1" xfId="0" applyFont="1" applyFill="1" applyBorder="1"/>
    <xf numFmtId="0" fontId="13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/>
    </xf>
    <xf numFmtId="20" fontId="17" fillId="0" borderId="1" xfId="0" applyNumberFormat="1" applyFont="1" applyBorder="1" applyAlignment="1">
      <alignment horizontal="center" wrapText="1" readingOrder="1"/>
    </xf>
    <xf numFmtId="20" fontId="16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20" fontId="17" fillId="0" borderId="1" xfId="0" applyNumberFormat="1" applyFont="1" applyBorder="1" applyAlignment="1">
      <alignment horizontal="center" vertical="center" wrapText="1"/>
    </xf>
    <xf numFmtId="46" fontId="19" fillId="0" borderId="1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quotePrefix="1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3" borderId="1" xfId="0" applyFont="1" applyFill="1" applyBorder="1"/>
    <xf numFmtId="0" fontId="21" fillId="0" borderId="0" xfId="0" applyFont="1"/>
    <xf numFmtId="0" fontId="22" fillId="0" borderId="9" xfId="0" applyFont="1" applyBorder="1" applyAlignment="1">
      <alignment horizontal="center"/>
    </xf>
    <xf numFmtId="0" fontId="23" fillId="0" borderId="10" xfId="0" applyFont="1" applyBorder="1"/>
    <xf numFmtId="0" fontId="4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6" fontId="3" fillId="2" borderId="7" xfId="0" quotePrefix="1" applyNumberFormat="1" applyFont="1" applyFill="1" applyBorder="1" applyAlignment="1">
      <alignment horizontal="center" vertical="center" wrapText="1"/>
    </xf>
    <xf numFmtId="0" fontId="20" fillId="3" borderId="8" xfId="0" applyFont="1" applyFill="1" applyBorder="1"/>
    <xf numFmtId="0" fontId="4" fillId="0" borderId="8" xfId="0" applyFont="1" applyFill="1" applyBorder="1" applyAlignment="1">
      <alignment horizontal="center"/>
    </xf>
    <xf numFmtId="0" fontId="0" fillId="0" borderId="1" xfId="0" applyBorder="1"/>
    <xf numFmtId="0" fontId="1" fillId="3" borderId="8" xfId="0" applyFont="1" applyFill="1" applyBorder="1"/>
    <xf numFmtId="16" fontId="3" fillId="2" borderId="1" xfId="0" quotePrefix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24" fillId="3" borderId="5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4" fillId="3" borderId="6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B4" zoomScale="120" zoomScaleNormal="120" workbookViewId="0">
      <pane ySplit="1" topLeftCell="A5" activePane="bottomLeft" state="frozen"/>
      <selection activeCell="B4" sqref="B4"/>
      <selection pane="bottomLeft" activeCell="H19" sqref="H19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B1" s="1" t="s">
        <v>24</v>
      </c>
      <c r="C1">
        <v>1</v>
      </c>
    </row>
    <row r="2" spans="1:8">
      <c r="B2" s="1" t="s">
        <v>25</v>
      </c>
    </row>
    <row r="4" spans="1:8" ht="37.5" customHeight="1">
      <c r="A4" s="55" t="s">
        <v>0</v>
      </c>
      <c r="B4" s="55"/>
      <c r="C4" s="2" t="s">
        <v>13</v>
      </c>
      <c r="D4" s="2" t="s">
        <v>12</v>
      </c>
      <c r="E4" s="2" t="s">
        <v>1</v>
      </c>
      <c r="F4" s="2" t="s">
        <v>2</v>
      </c>
      <c r="G4" s="2" t="s">
        <v>14</v>
      </c>
      <c r="H4" s="2" t="s">
        <v>3</v>
      </c>
    </row>
    <row r="5" spans="1:8" ht="15.75">
      <c r="A5" s="3">
        <v>1</v>
      </c>
      <c r="B5" s="4" t="s">
        <v>33</v>
      </c>
      <c r="C5" s="5"/>
      <c r="D5" s="5"/>
      <c r="E5" s="5"/>
      <c r="F5" s="5"/>
      <c r="G5" s="5"/>
      <c r="H5" s="5">
        <f t="shared" ref="H5:H47" si="0">+SUM(C5:G5)</f>
        <v>0</v>
      </c>
    </row>
    <row r="6" spans="1:8" ht="15.75">
      <c r="A6" s="3">
        <v>2</v>
      </c>
      <c r="B6" s="6" t="s">
        <v>34</v>
      </c>
      <c r="C6" s="5"/>
      <c r="D6" s="5"/>
      <c r="E6" s="5"/>
      <c r="F6" s="5"/>
      <c r="G6" s="5"/>
      <c r="H6" s="5">
        <f t="shared" si="0"/>
        <v>0</v>
      </c>
    </row>
    <row r="7" spans="1:8" ht="15.75">
      <c r="A7" s="7">
        <v>3</v>
      </c>
      <c r="B7" s="6" t="s">
        <v>35</v>
      </c>
      <c r="C7" s="5"/>
      <c r="D7" s="5"/>
      <c r="E7" s="5"/>
      <c r="F7" s="5"/>
      <c r="G7" s="5"/>
      <c r="H7" s="5">
        <f t="shared" si="0"/>
        <v>0</v>
      </c>
    </row>
    <row r="8" spans="1:8" ht="15.75">
      <c r="A8" s="7">
        <v>4</v>
      </c>
      <c r="B8" s="6" t="s">
        <v>36</v>
      </c>
      <c r="C8" s="5">
        <v>1</v>
      </c>
      <c r="D8" s="5"/>
      <c r="E8" s="5"/>
      <c r="F8" s="5"/>
      <c r="G8" s="5"/>
      <c r="H8" s="5">
        <f t="shared" si="0"/>
        <v>1</v>
      </c>
    </row>
    <row r="9" spans="1:8" ht="15.75">
      <c r="A9" s="7">
        <v>5</v>
      </c>
      <c r="B9" s="6" t="s">
        <v>37</v>
      </c>
      <c r="C9" s="5"/>
      <c r="D9" s="5"/>
      <c r="E9" s="5"/>
      <c r="F9" s="5"/>
      <c r="G9" s="5"/>
      <c r="H9" s="5">
        <f t="shared" si="0"/>
        <v>0</v>
      </c>
    </row>
    <row r="10" spans="1:8" ht="15.75">
      <c r="A10" s="3">
        <v>6</v>
      </c>
      <c r="B10" s="6" t="s">
        <v>38</v>
      </c>
      <c r="C10" s="5"/>
      <c r="D10" s="5"/>
      <c r="E10" s="5"/>
      <c r="F10" s="5"/>
      <c r="G10" s="5"/>
      <c r="H10" s="5">
        <f t="shared" si="0"/>
        <v>0</v>
      </c>
    </row>
    <row r="11" spans="1:8" ht="15.75">
      <c r="A11" s="3">
        <v>7</v>
      </c>
      <c r="B11" s="6" t="s">
        <v>39</v>
      </c>
      <c r="C11" s="5"/>
      <c r="D11" s="5"/>
      <c r="E11" s="5"/>
      <c r="F11" s="5"/>
      <c r="G11" s="5"/>
      <c r="H11" s="5">
        <f t="shared" si="0"/>
        <v>0</v>
      </c>
    </row>
    <row r="12" spans="1:8" ht="15.75">
      <c r="A12" s="7">
        <v>8</v>
      </c>
      <c r="B12" s="6" t="s">
        <v>40</v>
      </c>
      <c r="C12" s="5">
        <v>1</v>
      </c>
      <c r="D12" s="5"/>
      <c r="E12" s="5"/>
      <c r="F12" s="5"/>
      <c r="G12" s="5"/>
      <c r="H12" s="5">
        <f t="shared" si="0"/>
        <v>1</v>
      </c>
    </row>
    <row r="13" spans="1:8" ht="15.75">
      <c r="A13" s="7">
        <v>9</v>
      </c>
      <c r="B13" s="6" t="s">
        <v>41</v>
      </c>
      <c r="C13" s="5"/>
      <c r="D13" s="5"/>
      <c r="E13" s="5"/>
      <c r="F13" s="5"/>
      <c r="G13" s="5"/>
      <c r="H13" s="5">
        <f t="shared" si="0"/>
        <v>0</v>
      </c>
    </row>
    <row r="14" spans="1:8" ht="15.75">
      <c r="A14" s="7">
        <v>10</v>
      </c>
      <c r="B14" s="6" t="s">
        <v>42</v>
      </c>
      <c r="C14" s="5">
        <v>1</v>
      </c>
      <c r="D14" s="5"/>
      <c r="E14" s="5"/>
      <c r="F14" s="5"/>
      <c r="G14" s="5"/>
      <c r="H14" s="5">
        <f t="shared" si="0"/>
        <v>1</v>
      </c>
    </row>
    <row r="15" spans="1:8" ht="15.75">
      <c r="A15" s="3">
        <v>11</v>
      </c>
      <c r="B15" s="6" t="s">
        <v>43</v>
      </c>
      <c r="C15" s="5"/>
      <c r="D15" s="5"/>
      <c r="E15" s="5"/>
      <c r="F15" s="5"/>
      <c r="G15" s="5"/>
      <c r="H15" s="5">
        <f t="shared" si="0"/>
        <v>0</v>
      </c>
    </row>
    <row r="16" spans="1:8" ht="15.75">
      <c r="A16" s="3">
        <v>12</v>
      </c>
      <c r="B16" s="6" t="s">
        <v>44</v>
      </c>
      <c r="C16" s="5">
        <v>1</v>
      </c>
      <c r="D16" s="5"/>
      <c r="E16" s="5"/>
      <c r="F16" s="5"/>
      <c r="G16" s="5"/>
      <c r="H16" s="5">
        <f t="shared" si="0"/>
        <v>1</v>
      </c>
    </row>
    <row r="17" spans="1:10" ht="15.75">
      <c r="A17" s="7">
        <v>13</v>
      </c>
      <c r="B17" s="6" t="s">
        <v>45</v>
      </c>
      <c r="C17" s="5"/>
      <c r="D17" s="5"/>
      <c r="E17" s="5"/>
      <c r="F17" s="5"/>
      <c r="G17" s="5"/>
      <c r="H17" s="5">
        <f t="shared" si="0"/>
        <v>0</v>
      </c>
    </row>
    <row r="18" spans="1:10" ht="15.75">
      <c r="A18" s="7">
        <v>14</v>
      </c>
      <c r="B18" s="6" t="s">
        <v>46</v>
      </c>
      <c r="C18" s="5"/>
      <c r="D18" s="5"/>
      <c r="E18" s="5"/>
      <c r="F18" s="5"/>
      <c r="G18" s="5"/>
      <c r="H18" s="5">
        <f t="shared" si="0"/>
        <v>0</v>
      </c>
      <c r="J18" t="s">
        <v>4</v>
      </c>
    </row>
    <row r="19" spans="1:10" ht="15.75">
      <c r="A19" s="7">
        <v>15</v>
      </c>
      <c r="B19" s="6" t="s">
        <v>76</v>
      </c>
      <c r="C19" s="5"/>
      <c r="D19" s="5"/>
      <c r="E19" s="5"/>
      <c r="F19" s="5"/>
      <c r="G19" s="5"/>
      <c r="H19" s="5">
        <f t="shared" si="0"/>
        <v>0</v>
      </c>
    </row>
    <row r="20" spans="1:10" ht="15.75">
      <c r="A20" s="3">
        <v>16</v>
      </c>
      <c r="B20" s="6" t="s">
        <v>47</v>
      </c>
      <c r="C20" s="5"/>
      <c r="D20" s="5"/>
      <c r="E20" s="5"/>
      <c r="F20" s="5"/>
      <c r="G20" s="5"/>
      <c r="H20" s="5">
        <f t="shared" si="0"/>
        <v>0</v>
      </c>
    </row>
    <row r="21" spans="1:10" ht="15.75">
      <c r="A21" s="3">
        <v>17</v>
      </c>
      <c r="B21" s="6" t="s">
        <v>48</v>
      </c>
      <c r="C21" s="5"/>
      <c r="D21" s="5"/>
      <c r="E21" s="5"/>
      <c r="F21" s="5"/>
      <c r="G21" s="5"/>
      <c r="H21" s="5">
        <f t="shared" si="0"/>
        <v>0</v>
      </c>
    </row>
    <row r="22" spans="1:10" ht="15.75">
      <c r="A22" s="7">
        <v>18</v>
      </c>
      <c r="B22" s="6" t="s">
        <v>49</v>
      </c>
      <c r="C22" s="5"/>
      <c r="D22" s="5"/>
      <c r="E22" s="5"/>
      <c r="F22" s="5"/>
      <c r="G22" s="5"/>
      <c r="H22" s="5">
        <f>+SUM(C22:G22)</f>
        <v>0</v>
      </c>
    </row>
    <row r="23" spans="1:10" ht="15.75">
      <c r="A23" s="7">
        <v>19</v>
      </c>
      <c r="B23" s="6" t="s">
        <v>50</v>
      </c>
      <c r="C23" s="5"/>
      <c r="D23" s="5"/>
      <c r="E23" s="5"/>
      <c r="F23" s="5"/>
      <c r="G23" s="5"/>
      <c r="H23" s="5">
        <f t="shared" si="0"/>
        <v>0</v>
      </c>
    </row>
    <row r="24" spans="1:10" ht="15.75">
      <c r="A24" s="7">
        <v>20</v>
      </c>
      <c r="B24" s="6" t="s">
        <v>51</v>
      </c>
      <c r="C24" s="5"/>
      <c r="D24" s="5"/>
      <c r="E24" s="5"/>
      <c r="F24" s="5"/>
      <c r="G24" s="5"/>
      <c r="H24" s="5">
        <f t="shared" si="0"/>
        <v>0</v>
      </c>
    </row>
    <row r="25" spans="1:10" ht="15.75">
      <c r="A25" s="3">
        <v>21</v>
      </c>
      <c r="B25" s="6" t="s">
        <v>52</v>
      </c>
      <c r="C25" s="5">
        <v>1</v>
      </c>
      <c r="D25" s="5"/>
      <c r="E25" s="5"/>
      <c r="F25" s="5"/>
      <c r="G25" s="5"/>
      <c r="H25" s="5">
        <f t="shared" si="0"/>
        <v>1</v>
      </c>
    </row>
    <row r="26" spans="1:10" ht="15.75">
      <c r="A26" s="3">
        <v>22</v>
      </c>
      <c r="B26" s="6" t="s">
        <v>53</v>
      </c>
      <c r="C26" s="5"/>
      <c r="D26" s="5"/>
      <c r="E26" s="5"/>
      <c r="F26" s="5"/>
      <c r="G26" s="5"/>
      <c r="H26" s="5">
        <f t="shared" si="0"/>
        <v>0</v>
      </c>
    </row>
    <row r="27" spans="1:10" ht="15.75">
      <c r="A27" s="7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10" ht="15.75">
      <c r="A28" s="7">
        <v>24</v>
      </c>
      <c r="B28" s="6" t="s">
        <v>55</v>
      </c>
      <c r="C28" s="5"/>
      <c r="D28" s="5"/>
      <c r="E28" s="5"/>
      <c r="F28" s="5"/>
      <c r="G28" s="5"/>
      <c r="H28" s="5">
        <f>+SUM(C28:G28)</f>
        <v>0</v>
      </c>
    </row>
    <row r="29" spans="1:10" ht="15.75">
      <c r="A29" s="7">
        <v>25</v>
      </c>
      <c r="B29" s="6" t="s">
        <v>56</v>
      </c>
      <c r="C29" s="5"/>
      <c r="D29" s="5"/>
      <c r="E29" s="5"/>
      <c r="F29" s="5"/>
      <c r="G29" s="5"/>
      <c r="H29" s="5">
        <f t="shared" si="0"/>
        <v>0</v>
      </c>
    </row>
    <row r="30" spans="1:10" ht="15.75">
      <c r="A30" s="3">
        <v>26</v>
      </c>
      <c r="B30" s="6" t="s">
        <v>57</v>
      </c>
      <c r="C30" s="5"/>
      <c r="D30" s="5"/>
      <c r="E30" s="5"/>
      <c r="F30" s="5"/>
      <c r="G30" s="5"/>
      <c r="H30" s="5">
        <f>+SUM(C30:G30)</f>
        <v>0</v>
      </c>
    </row>
    <row r="31" spans="1:10" ht="15.75">
      <c r="A31" s="3">
        <v>27</v>
      </c>
      <c r="B31" s="6" t="s">
        <v>58</v>
      </c>
      <c r="C31" s="5"/>
      <c r="D31" s="5"/>
      <c r="E31" s="5"/>
      <c r="F31" s="5"/>
      <c r="G31" s="5"/>
      <c r="H31" s="5">
        <f t="shared" si="0"/>
        <v>0</v>
      </c>
    </row>
    <row r="32" spans="1:10" ht="15.75">
      <c r="A32" s="7">
        <v>28</v>
      </c>
      <c r="B32" s="6" t="s">
        <v>59</v>
      </c>
      <c r="C32" s="5">
        <v>1</v>
      </c>
      <c r="D32" s="5"/>
      <c r="E32" s="5"/>
      <c r="F32" s="5"/>
      <c r="G32" s="5"/>
      <c r="H32" s="5">
        <f t="shared" si="0"/>
        <v>1</v>
      </c>
    </row>
    <row r="33" spans="1:8" ht="15.75">
      <c r="A33" s="7">
        <v>29</v>
      </c>
      <c r="B33" s="6" t="s">
        <v>60</v>
      </c>
      <c r="C33" s="5"/>
      <c r="D33" s="5"/>
      <c r="E33" s="5"/>
      <c r="F33" s="5"/>
      <c r="G33" s="5"/>
      <c r="H33" s="5">
        <f t="shared" si="0"/>
        <v>0</v>
      </c>
    </row>
    <row r="34" spans="1:8" ht="15.75">
      <c r="A34" s="7">
        <v>30</v>
      </c>
      <c r="B34" s="6" t="s">
        <v>61</v>
      </c>
      <c r="C34" s="5"/>
      <c r="D34" s="5"/>
      <c r="E34" s="5"/>
      <c r="F34" s="5"/>
      <c r="G34" s="5"/>
      <c r="H34" s="5">
        <f>+SUM(C34:G34)</f>
        <v>0</v>
      </c>
    </row>
    <row r="35" spans="1:8" ht="15.75">
      <c r="A35" s="3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3">
        <v>32</v>
      </c>
      <c r="B36" s="6" t="s">
        <v>63</v>
      </c>
      <c r="C36" s="5">
        <v>1</v>
      </c>
      <c r="D36" s="5"/>
      <c r="E36" s="5"/>
      <c r="F36" s="5"/>
      <c r="G36" s="5"/>
      <c r="H36" s="5">
        <f>+SUM(C36:G36)</f>
        <v>1</v>
      </c>
    </row>
    <row r="37" spans="1:8" ht="15.75">
      <c r="A37" s="3">
        <v>33</v>
      </c>
      <c r="B37" s="6" t="s">
        <v>64</v>
      </c>
      <c r="C37" s="5"/>
      <c r="D37" s="5"/>
      <c r="E37" s="5"/>
      <c r="F37" s="5"/>
      <c r="G37" s="5"/>
      <c r="H37" s="5">
        <f>+SUM(C37:G37)</f>
        <v>0</v>
      </c>
    </row>
    <row r="38" spans="1:8" ht="15.75">
      <c r="A38" s="47">
        <v>34</v>
      </c>
      <c r="B38" s="6" t="s">
        <v>65</v>
      </c>
      <c r="C38" s="5"/>
      <c r="D38" s="5"/>
      <c r="E38" s="5"/>
      <c r="F38" s="5"/>
      <c r="G38" s="5"/>
      <c r="H38" s="5">
        <f t="shared" si="0"/>
        <v>0</v>
      </c>
    </row>
    <row r="39" spans="1:8" ht="15.75">
      <c r="A39" s="7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7">
        <v>35</v>
      </c>
      <c r="B40" s="6" t="s">
        <v>67</v>
      </c>
      <c r="C40" s="5"/>
      <c r="D40" s="5"/>
      <c r="E40" s="5"/>
      <c r="F40" s="5"/>
      <c r="G40" s="5"/>
      <c r="H40" s="5">
        <f t="shared" si="0"/>
        <v>0</v>
      </c>
    </row>
    <row r="41" spans="1:8" ht="15.75">
      <c r="A41" s="7">
        <v>36</v>
      </c>
      <c r="B41" s="6" t="s">
        <v>68</v>
      </c>
      <c r="C41" s="5"/>
      <c r="D41" s="5"/>
      <c r="E41" s="5"/>
      <c r="F41" s="5"/>
      <c r="G41" s="5"/>
      <c r="H41" s="5">
        <f t="shared" si="0"/>
        <v>0</v>
      </c>
    </row>
    <row r="42" spans="1:8" ht="15.75">
      <c r="A42" s="3">
        <v>37</v>
      </c>
      <c r="B42" s="6" t="s">
        <v>69</v>
      </c>
      <c r="C42" s="5">
        <v>1</v>
      </c>
      <c r="D42" s="5"/>
      <c r="E42" s="5"/>
      <c r="F42" s="5"/>
      <c r="G42" s="5"/>
      <c r="H42" s="5">
        <f t="shared" si="0"/>
        <v>1</v>
      </c>
    </row>
    <row r="43" spans="1:8" ht="15.75">
      <c r="A43" s="3">
        <v>38</v>
      </c>
      <c r="B43" s="6" t="s">
        <v>70</v>
      </c>
      <c r="C43" s="5"/>
      <c r="D43" s="5"/>
      <c r="E43" s="5"/>
      <c r="F43" s="5"/>
      <c r="G43" s="5"/>
      <c r="H43" s="5">
        <f t="shared" si="0"/>
        <v>0</v>
      </c>
    </row>
    <row r="44" spans="1:8" ht="15.75">
      <c r="A44" s="7">
        <v>39</v>
      </c>
      <c r="B44" s="6" t="s">
        <v>71</v>
      </c>
      <c r="C44" s="5">
        <v>1</v>
      </c>
      <c r="D44" s="5"/>
      <c r="E44" s="5"/>
      <c r="F44" s="5"/>
      <c r="G44" s="5"/>
      <c r="H44" s="5">
        <f t="shared" si="0"/>
        <v>1</v>
      </c>
    </row>
    <row r="45" spans="1:8" ht="15.75">
      <c r="A45" s="7">
        <v>40</v>
      </c>
      <c r="B45" s="6" t="s">
        <v>72</v>
      </c>
      <c r="C45" s="5"/>
      <c r="D45" s="5"/>
      <c r="E45" s="5"/>
      <c r="F45" s="5"/>
      <c r="G45" s="5"/>
      <c r="H45" s="5">
        <f t="shared" si="0"/>
        <v>0</v>
      </c>
    </row>
    <row r="46" spans="1:8" ht="15.75">
      <c r="A46" s="7">
        <v>41</v>
      </c>
      <c r="B46" s="6" t="s">
        <v>73</v>
      </c>
      <c r="C46" s="5"/>
      <c r="D46" s="5"/>
      <c r="E46" s="5"/>
      <c r="F46" s="5"/>
      <c r="G46" s="5"/>
      <c r="H46" s="5">
        <f t="shared" si="0"/>
        <v>0</v>
      </c>
    </row>
    <row r="47" spans="1:8" ht="15.75">
      <c r="A47" s="3">
        <v>42</v>
      </c>
      <c r="B47" s="6" t="s">
        <v>74</v>
      </c>
      <c r="C47" s="5"/>
      <c r="D47" s="5"/>
      <c r="E47" s="5"/>
      <c r="F47" s="5"/>
      <c r="G47" s="5"/>
      <c r="H47" s="5">
        <f t="shared" si="0"/>
        <v>0</v>
      </c>
    </row>
    <row r="48" spans="1:8">
      <c r="A48" s="9"/>
      <c r="B48" s="10"/>
      <c r="C48" s="11"/>
      <c r="D48" s="11"/>
      <c r="E48" s="12"/>
      <c r="F48" s="12"/>
      <c r="G48" s="13"/>
      <c r="H48" s="11"/>
    </row>
    <row r="49" spans="1:8" ht="18">
      <c r="A49" s="14"/>
      <c r="B49" s="15" t="s">
        <v>3</v>
      </c>
      <c r="C49" s="5">
        <f t="shared" ref="C49:H49" si="1">+SUM(C5:C47)</f>
        <v>9</v>
      </c>
      <c r="D49" s="5">
        <f t="shared" si="1"/>
        <v>0</v>
      </c>
      <c r="E49" s="5">
        <f t="shared" si="1"/>
        <v>0</v>
      </c>
      <c r="F49" s="5">
        <f t="shared" si="1"/>
        <v>0</v>
      </c>
      <c r="G49" s="5">
        <f t="shared" si="1"/>
        <v>0</v>
      </c>
      <c r="H49" s="5">
        <f t="shared" si="1"/>
        <v>9</v>
      </c>
    </row>
  </sheetData>
  <mergeCells count="1">
    <mergeCell ref="A4:B4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6" zoomScale="120" zoomScaleNormal="120" workbookViewId="0">
      <selection activeCell="C29" sqref="C29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B1" s="1" t="s">
        <v>97</v>
      </c>
    </row>
    <row r="2" spans="1:8">
      <c r="B2" s="1" t="s">
        <v>98</v>
      </c>
    </row>
    <row r="4" spans="1:8" ht="37.5" customHeight="1">
      <c r="A4" s="55" t="s">
        <v>0</v>
      </c>
      <c r="B4" s="55"/>
      <c r="C4" s="2" t="s">
        <v>13</v>
      </c>
      <c r="D4" s="2" t="s">
        <v>12</v>
      </c>
      <c r="E4" s="2" t="s">
        <v>1</v>
      </c>
      <c r="F4" s="2" t="s">
        <v>2</v>
      </c>
      <c r="G4" s="2" t="s">
        <v>14</v>
      </c>
      <c r="H4" s="2" t="s">
        <v>3</v>
      </c>
    </row>
    <row r="5" spans="1:8" ht="15.75">
      <c r="A5" s="3">
        <v>1</v>
      </c>
      <c r="B5" s="4" t="s">
        <v>33</v>
      </c>
      <c r="C5" s="5"/>
      <c r="D5" s="5">
        <v>1</v>
      </c>
      <c r="E5" s="5"/>
      <c r="F5" s="5"/>
      <c r="G5" s="5"/>
      <c r="H5" s="5">
        <f t="shared" ref="H5:H47" si="0">+SUM(C5:G5)</f>
        <v>1</v>
      </c>
    </row>
    <row r="6" spans="1:8" ht="15.75">
      <c r="A6" s="3">
        <v>2</v>
      </c>
      <c r="B6" s="6" t="s">
        <v>34</v>
      </c>
      <c r="C6" s="5">
        <v>2</v>
      </c>
      <c r="D6" s="5">
        <v>1</v>
      </c>
      <c r="E6" s="5"/>
      <c r="F6" s="5"/>
      <c r="G6" s="5"/>
      <c r="H6" s="5">
        <f t="shared" si="0"/>
        <v>3</v>
      </c>
    </row>
    <row r="7" spans="1:8" ht="15.75">
      <c r="A7" s="7">
        <v>3</v>
      </c>
      <c r="B7" s="6" t="s">
        <v>35</v>
      </c>
      <c r="C7" s="5">
        <v>3</v>
      </c>
      <c r="D7" s="5"/>
      <c r="E7" s="5"/>
      <c r="F7" s="5"/>
      <c r="G7" s="5"/>
      <c r="H7" s="5">
        <f t="shared" si="0"/>
        <v>3</v>
      </c>
    </row>
    <row r="8" spans="1:8" ht="15.75">
      <c r="A8" s="7">
        <v>4</v>
      </c>
      <c r="B8" s="6" t="s">
        <v>36</v>
      </c>
      <c r="C8" s="5">
        <v>4</v>
      </c>
      <c r="D8" s="5">
        <v>1</v>
      </c>
      <c r="E8" s="5"/>
      <c r="F8" s="5"/>
      <c r="G8" s="5"/>
      <c r="H8" s="5">
        <f t="shared" si="0"/>
        <v>5</v>
      </c>
    </row>
    <row r="9" spans="1:8" ht="15.75">
      <c r="A9" s="7">
        <v>5</v>
      </c>
      <c r="B9" s="6" t="s">
        <v>37</v>
      </c>
      <c r="C9" s="5"/>
      <c r="D9" s="5"/>
      <c r="E9" s="5"/>
      <c r="F9" s="5"/>
      <c r="G9" s="5"/>
      <c r="H9" s="5">
        <f t="shared" si="0"/>
        <v>0</v>
      </c>
    </row>
    <row r="10" spans="1:8" ht="15.75">
      <c r="A10" s="3">
        <v>6</v>
      </c>
      <c r="B10" s="6" t="s">
        <v>38</v>
      </c>
      <c r="C10" s="5">
        <v>1</v>
      </c>
      <c r="D10" s="5"/>
      <c r="E10" s="5"/>
      <c r="F10" s="5"/>
      <c r="G10" s="5"/>
      <c r="H10" s="5">
        <f t="shared" si="0"/>
        <v>1</v>
      </c>
    </row>
    <row r="11" spans="1:8" ht="15.75">
      <c r="A11" s="3">
        <v>7</v>
      </c>
      <c r="B11" s="6" t="s">
        <v>39</v>
      </c>
      <c r="C11" s="5">
        <v>2</v>
      </c>
      <c r="D11" s="5">
        <v>1</v>
      </c>
      <c r="E11" s="5"/>
      <c r="F11" s="5"/>
      <c r="G11" s="5"/>
      <c r="H11" s="5">
        <f t="shared" si="0"/>
        <v>3</v>
      </c>
    </row>
    <row r="12" spans="1:8" ht="15.75">
      <c r="A12" s="7">
        <v>8</v>
      </c>
      <c r="B12" s="6" t="s">
        <v>40</v>
      </c>
      <c r="C12" s="5"/>
      <c r="D12" s="5"/>
      <c r="E12" s="5"/>
      <c r="F12" s="5"/>
      <c r="G12" s="5"/>
      <c r="H12" s="5">
        <f t="shared" si="0"/>
        <v>0</v>
      </c>
    </row>
    <row r="13" spans="1:8" ht="15.75">
      <c r="A13" s="7">
        <v>9</v>
      </c>
      <c r="B13" s="6" t="s">
        <v>41</v>
      </c>
      <c r="C13" s="5">
        <v>1</v>
      </c>
      <c r="D13" s="5">
        <v>1</v>
      </c>
      <c r="E13" s="5"/>
      <c r="F13" s="5"/>
      <c r="G13" s="5"/>
      <c r="H13" s="5">
        <f t="shared" si="0"/>
        <v>2</v>
      </c>
    </row>
    <row r="14" spans="1:8" ht="15.75">
      <c r="A14" s="7">
        <v>10</v>
      </c>
      <c r="B14" s="6" t="s">
        <v>42</v>
      </c>
      <c r="C14" s="5"/>
      <c r="D14" s="5"/>
      <c r="E14" s="5"/>
      <c r="F14" s="5"/>
      <c r="G14" s="5"/>
      <c r="H14" s="5">
        <f t="shared" si="0"/>
        <v>0</v>
      </c>
    </row>
    <row r="15" spans="1:8" ht="15.75">
      <c r="A15" s="3">
        <v>11</v>
      </c>
      <c r="B15" s="6" t="s">
        <v>43</v>
      </c>
      <c r="C15" s="5"/>
      <c r="D15" s="5"/>
      <c r="E15" s="5"/>
      <c r="F15" s="5"/>
      <c r="G15" s="5"/>
      <c r="H15" s="5">
        <f t="shared" si="0"/>
        <v>0</v>
      </c>
    </row>
    <row r="16" spans="1:8" ht="15.75">
      <c r="A16" s="3">
        <v>12</v>
      </c>
      <c r="B16" s="6" t="s">
        <v>44</v>
      </c>
      <c r="C16" s="5"/>
      <c r="D16" s="5"/>
      <c r="E16" s="5"/>
      <c r="F16" s="5"/>
      <c r="G16" s="5"/>
      <c r="H16" s="5">
        <f t="shared" si="0"/>
        <v>0</v>
      </c>
    </row>
    <row r="17" spans="1:10" ht="15.75">
      <c r="A17" s="7">
        <v>13</v>
      </c>
      <c r="B17" s="6" t="s">
        <v>45</v>
      </c>
      <c r="C17" s="5"/>
      <c r="D17" s="5"/>
      <c r="E17" s="5"/>
      <c r="F17" s="5"/>
      <c r="G17" s="5"/>
      <c r="H17" s="5">
        <f t="shared" si="0"/>
        <v>0</v>
      </c>
    </row>
    <row r="18" spans="1:10" ht="15.75">
      <c r="A18" s="7">
        <v>14</v>
      </c>
      <c r="B18" s="6" t="s">
        <v>46</v>
      </c>
      <c r="C18" s="5"/>
      <c r="D18" s="5"/>
      <c r="E18" s="5"/>
      <c r="F18" s="5"/>
      <c r="G18" s="5"/>
      <c r="H18" s="5">
        <f t="shared" si="0"/>
        <v>0</v>
      </c>
      <c r="J18" t="s">
        <v>4</v>
      </c>
    </row>
    <row r="19" spans="1:10" ht="15.75">
      <c r="A19" s="7">
        <v>15</v>
      </c>
      <c r="B19" s="6" t="s">
        <v>76</v>
      </c>
      <c r="C19" s="5"/>
      <c r="D19" s="5"/>
      <c r="E19" s="5">
        <v>1</v>
      </c>
      <c r="F19" s="5"/>
      <c r="G19" s="5"/>
      <c r="H19" s="5">
        <f t="shared" si="0"/>
        <v>1</v>
      </c>
    </row>
    <row r="20" spans="1:10" ht="15.75">
      <c r="A20" s="7">
        <v>16</v>
      </c>
      <c r="B20" s="6" t="s">
        <v>47</v>
      </c>
      <c r="C20" s="5"/>
      <c r="D20" s="5"/>
      <c r="E20" s="5"/>
      <c r="F20" s="5"/>
      <c r="G20" s="5"/>
      <c r="H20" s="5">
        <f t="shared" si="0"/>
        <v>0</v>
      </c>
    </row>
    <row r="21" spans="1:10" ht="15.75">
      <c r="A21" s="3">
        <v>17</v>
      </c>
      <c r="B21" s="6" t="s">
        <v>48</v>
      </c>
      <c r="C21" s="5"/>
      <c r="D21" s="5"/>
      <c r="E21" s="5"/>
      <c r="F21" s="5"/>
      <c r="G21" s="5"/>
      <c r="H21" s="5">
        <f t="shared" si="0"/>
        <v>0</v>
      </c>
    </row>
    <row r="22" spans="1:10" ht="15.75">
      <c r="A22" s="3">
        <v>18</v>
      </c>
      <c r="B22" s="6" t="s">
        <v>49</v>
      </c>
      <c r="C22" s="5"/>
      <c r="D22" s="5"/>
      <c r="E22" s="5"/>
      <c r="F22" s="5"/>
      <c r="G22" s="5"/>
      <c r="H22" s="5">
        <f>+SUM(C22:G22)</f>
        <v>0</v>
      </c>
    </row>
    <row r="23" spans="1:10" ht="15.75">
      <c r="A23" s="7">
        <v>19</v>
      </c>
      <c r="B23" s="6" t="s">
        <v>50</v>
      </c>
      <c r="C23" s="5"/>
      <c r="D23" s="5">
        <v>1</v>
      </c>
      <c r="E23" s="5"/>
      <c r="F23" s="5"/>
      <c r="G23" s="5"/>
      <c r="H23" s="5">
        <f t="shared" si="0"/>
        <v>1</v>
      </c>
    </row>
    <row r="24" spans="1:10" ht="15.75">
      <c r="A24" s="7">
        <v>20</v>
      </c>
      <c r="B24" s="6" t="s">
        <v>51</v>
      </c>
      <c r="C24" s="5"/>
      <c r="D24" s="5">
        <v>1</v>
      </c>
      <c r="E24" s="5"/>
      <c r="F24" s="5"/>
      <c r="G24" s="5"/>
      <c r="H24" s="5">
        <f t="shared" si="0"/>
        <v>1</v>
      </c>
    </row>
    <row r="25" spans="1:10" ht="15.75">
      <c r="A25" s="7">
        <v>21</v>
      </c>
      <c r="B25" s="6" t="s">
        <v>52</v>
      </c>
      <c r="C25" s="5"/>
      <c r="D25" s="5"/>
      <c r="E25" s="5"/>
      <c r="F25" s="5"/>
      <c r="G25" s="5"/>
      <c r="H25" s="5">
        <f t="shared" si="0"/>
        <v>0</v>
      </c>
    </row>
    <row r="26" spans="1:10" ht="15.75">
      <c r="A26" s="3">
        <v>22</v>
      </c>
      <c r="B26" s="6" t="s">
        <v>53</v>
      </c>
      <c r="C26" s="5">
        <v>1</v>
      </c>
      <c r="D26" s="5">
        <v>2</v>
      </c>
      <c r="E26" s="5"/>
      <c r="F26" s="5"/>
      <c r="G26" s="5"/>
      <c r="H26" s="5">
        <f t="shared" si="0"/>
        <v>3</v>
      </c>
    </row>
    <row r="27" spans="1:10" ht="15.75">
      <c r="A27" s="3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10" ht="15.75">
      <c r="A28" s="7">
        <v>24</v>
      </c>
      <c r="B28" s="6" t="s">
        <v>55</v>
      </c>
      <c r="C28" s="5"/>
      <c r="D28" s="5"/>
      <c r="E28" s="5"/>
      <c r="F28" s="5"/>
      <c r="G28" s="5"/>
      <c r="H28" s="5">
        <f>+SUM(C28:G28)</f>
        <v>0</v>
      </c>
    </row>
    <row r="29" spans="1:10" ht="15.75">
      <c r="A29" s="7">
        <v>25</v>
      </c>
      <c r="B29" s="6" t="s">
        <v>56</v>
      </c>
      <c r="C29" s="5"/>
      <c r="D29" s="5"/>
      <c r="E29" s="5"/>
      <c r="F29" s="5"/>
      <c r="G29" s="5"/>
      <c r="H29" s="5">
        <f t="shared" si="0"/>
        <v>0</v>
      </c>
    </row>
    <row r="30" spans="1:10" ht="15.75">
      <c r="A30" s="7">
        <v>26</v>
      </c>
      <c r="B30" s="6" t="s">
        <v>57</v>
      </c>
      <c r="C30" s="5">
        <v>3</v>
      </c>
      <c r="D30" s="5"/>
      <c r="E30" s="5">
        <v>1</v>
      </c>
      <c r="F30" s="5"/>
      <c r="G30" s="5"/>
      <c r="H30" s="5">
        <f>+SUM(C30:G30)</f>
        <v>4</v>
      </c>
    </row>
    <row r="31" spans="1:10" ht="15.75">
      <c r="A31" s="3">
        <v>27</v>
      </c>
      <c r="B31" s="6" t="s">
        <v>88</v>
      </c>
      <c r="C31" s="5">
        <v>1</v>
      </c>
      <c r="D31" s="5"/>
      <c r="E31" s="5"/>
      <c r="F31" s="5"/>
      <c r="G31" s="5"/>
      <c r="H31" s="5">
        <f t="shared" si="0"/>
        <v>1</v>
      </c>
    </row>
    <row r="32" spans="1:10" ht="15.75">
      <c r="A32" s="3">
        <v>28</v>
      </c>
      <c r="B32" s="6" t="s">
        <v>59</v>
      </c>
      <c r="C32" s="5">
        <v>2</v>
      </c>
      <c r="D32" s="5"/>
      <c r="E32" s="5"/>
      <c r="F32" s="5"/>
      <c r="G32" s="5"/>
      <c r="H32" s="5">
        <f t="shared" si="0"/>
        <v>2</v>
      </c>
    </row>
    <row r="33" spans="1:8" ht="15.75">
      <c r="A33" s="7">
        <v>29</v>
      </c>
      <c r="B33" s="6" t="s">
        <v>60</v>
      </c>
      <c r="C33" s="5"/>
      <c r="D33" s="5">
        <v>1</v>
      </c>
      <c r="E33" s="5"/>
      <c r="F33" s="5"/>
      <c r="G33" s="5"/>
      <c r="H33" s="5">
        <f t="shared" si="0"/>
        <v>1</v>
      </c>
    </row>
    <row r="34" spans="1:8" ht="15.75">
      <c r="A34" s="7">
        <v>30</v>
      </c>
      <c r="B34" s="6" t="s">
        <v>61</v>
      </c>
      <c r="C34" s="5"/>
      <c r="D34" s="5"/>
      <c r="E34" s="5"/>
      <c r="F34" s="5"/>
      <c r="G34" s="5"/>
      <c r="H34" s="5">
        <f>+SUM(C34:G34)</f>
        <v>0</v>
      </c>
    </row>
    <row r="35" spans="1:8" ht="15.75">
      <c r="A35" s="7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3">
        <v>32</v>
      </c>
      <c r="B36" s="6" t="s">
        <v>63</v>
      </c>
      <c r="C36" s="5">
        <v>1</v>
      </c>
      <c r="D36" s="5"/>
      <c r="E36" s="5"/>
      <c r="F36" s="5"/>
      <c r="G36" s="5"/>
      <c r="H36" s="5">
        <f>+SUM(C36:G36)</f>
        <v>1</v>
      </c>
    </row>
    <row r="37" spans="1:8" ht="15.75">
      <c r="A37" s="3">
        <v>33</v>
      </c>
      <c r="B37" s="6" t="s">
        <v>64</v>
      </c>
      <c r="C37" s="5"/>
      <c r="D37" s="5"/>
      <c r="E37" s="5"/>
      <c r="F37" s="5"/>
      <c r="G37" s="5"/>
      <c r="H37" s="5">
        <f t="shared" si="0"/>
        <v>0</v>
      </c>
    </row>
    <row r="38" spans="1:8" ht="15.75">
      <c r="A38" s="7">
        <v>34</v>
      </c>
      <c r="B38" s="6" t="s">
        <v>65</v>
      </c>
      <c r="C38" s="5">
        <v>2</v>
      </c>
      <c r="D38" s="5"/>
      <c r="E38" s="5"/>
      <c r="F38" s="5"/>
      <c r="G38" s="5"/>
      <c r="H38" s="5">
        <f t="shared" si="0"/>
        <v>2</v>
      </c>
    </row>
    <row r="39" spans="1:8" ht="15.75">
      <c r="A39" s="7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7">
        <v>35</v>
      </c>
      <c r="B40" s="6" t="s">
        <v>67</v>
      </c>
      <c r="C40" s="5"/>
      <c r="D40" s="5">
        <v>1</v>
      </c>
      <c r="E40" s="5"/>
      <c r="F40" s="5"/>
      <c r="G40" s="5"/>
      <c r="H40" s="5">
        <f t="shared" si="0"/>
        <v>1</v>
      </c>
    </row>
    <row r="41" spans="1:8" ht="15.75">
      <c r="A41" s="3">
        <v>36</v>
      </c>
      <c r="B41" s="6" t="s">
        <v>68</v>
      </c>
      <c r="C41" s="5">
        <v>1</v>
      </c>
      <c r="D41" s="5"/>
      <c r="E41" s="5"/>
      <c r="F41" s="5"/>
      <c r="G41" s="5"/>
      <c r="H41" s="5">
        <f t="shared" si="0"/>
        <v>1</v>
      </c>
    </row>
    <row r="42" spans="1:8" ht="15.75">
      <c r="A42" s="3">
        <v>37</v>
      </c>
      <c r="B42" s="6" t="s">
        <v>69</v>
      </c>
      <c r="C42" s="5"/>
      <c r="D42" s="5"/>
      <c r="E42" s="5"/>
      <c r="F42" s="5"/>
      <c r="G42" s="5"/>
      <c r="H42" s="5">
        <f t="shared" si="0"/>
        <v>0</v>
      </c>
    </row>
    <row r="43" spans="1:8" ht="15.75">
      <c r="A43" s="7">
        <v>38</v>
      </c>
      <c r="B43" s="6" t="s">
        <v>89</v>
      </c>
      <c r="C43" s="5">
        <v>1</v>
      </c>
      <c r="D43" s="5"/>
      <c r="E43" s="5"/>
      <c r="F43" s="5"/>
      <c r="G43" s="5"/>
      <c r="H43" s="5">
        <f t="shared" si="0"/>
        <v>1</v>
      </c>
    </row>
    <row r="44" spans="1:8" ht="15.75">
      <c r="A44" s="7">
        <v>39</v>
      </c>
      <c r="B44" s="6" t="s">
        <v>71</v>
      </c>
      <c r="C44" s="5">
        <v>1</v>
      </c>
      <c r="D44" s="5"/>
      <c r="E44" s="5"/>
      <c r="F44" s="5"/>
      <c r="G44" s="5"/>
      <c r="H44" s="5">
        <f t="shared" si="0"/>
        <v>1</v>
      </c>
    </row>
    <row r="45" spans="1:8" ht="15.75">
      <c r="A45" s="7">
        <v>40</v>
      </c>
      <c r="B45" s="6" t="s">
        <v>72</v>
      </c>
      <c r="C45" s="5">
        <v>1</v>
      </c>
      <c r="D45" s="5"/>
      <c r="E45" s="5">
        <v>1</v>
      </c>
      <c r="F45" s="5"/>
      <c r="G45" s="5"/>
      <c r="H45" s="5">
        <f t="shared" si="0"/>
        <v>2</v>
      </c>
    </row>
    <row r="46" spans="1:8" ht="15.75">
      <c r="A46" s="3">
        <v>41</v>
      </c>
      <c r="B46" s="8" t="s">
        <v>73</v>
      </c>
      <c r="C46" s="5">
        <v>1</v>
      </c>
      <c r="D46" s="5"/>
      <c r="E46" s="5">
        <v>1</v>
      </c>
      <c r="F46" s="5"/>
      <c r="G46" s="5"/>
      <c r="H46" s="5">
        <f t="shared" si="0"/>
        <v>2</v>
      </c>
    </row>
    <row r="47" spans="1:8" ht="15.75">
      <c r="A47" s="3">
        <v>42</v>
      </c>
      <c r="B47" s="6" t="s">
        <v>74</v>
      </c>
      <c r="C47" s="5">
        <v>2</v>
      </c>
      <c r="D47" s="5">
        <v>1</v>
      </c>
      <c r="E47" s="5"/>
      <c r="F47" s="5"/>
      <c r="G47" s="5"/>
      <c r="H47" s="5">
        <f t="shared" si="0"/>
        <v>3</v>
      </c>
    </row>
    <row r="48" spans="1:8">
      <c r="A48" s="9"/>
      <c r="B48" s="10"/>
      <c r="C48" s="11"/>
      <c r="D48" s="11"/>
      <c r="E48" s="12"/>
      <c r="F48" s="12"/>
      <c r="G48" s="13"/>
      <c r="H48" s="11"/>
    </row>
    <row r="49" spans="1:8" ht="18">
      <c r="A49" s="14"/>
      <c r="B49" s="15" t="s">
        <v>3</v>
      </c>
      <c r="C49" s="5">
        <f t="shared" ref="C49:H49" si="1">+SUM(C5:C47)</f>
        <v>30</v>
      </c>
      <c r="D49" s="5">
        <f t="shared" si="1"/>
        <v>12</v>
      </c>
      <c r="E49" s="5">
        <f t="shared" si="1"/>
        <v>4</v>
      </c>
      <c r="F49" s="5">
        <f t="shared" si="1"/>
        <v>0</v>
      </c>
      <c r="G49" s="5">
        <f t="shared" si="1"/>
        <v>0</v>
      </c>
      <c r="H49" s="5">
        <f t="shared" si="1"/>
        <v>46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="120" zoomScaleNormal="120" workbookViewId="0">
      <selection activeCell="E42" sqref="E42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B1" s="1" t="s">
        <v>96</v>
      </c>
    </row>
    <row r="2" spans="1:8">
      <c r="B2" s="1" t="s">
        <v>95</v>
      </c>
    </row>
    <row r="4" spans="1:8" ht="37.5" customHeight="1">
      <c r="A4" s="55" t="s">
        <v>0</v>
      </c>
      <c r="B4" s="55"/>
      <c r="C4" s="2" t="s">
        <v>13</v>
      </c>
      <c r="D4" s="2" t="s">
        <v>12</v>
      </c>
      <c r="E4" s="2" t="s">
        <v>1</v>
      </c>
      <c r="F4" s="2" t="s">
        <v>2</v>
      </c>
      <c r="G4" s="2" t="s">
        <v>14</v>
      </c>
      <c r="H4" s="2" t="s">
        <v>3</v>
      </c>
    </row>
    <row r="5" spans="1:8" ht="15.75">
      <c r="A5" s="3">
        <v>1</v>
      </c>
      <c r="B5" s="4" t="s">
        <v>33</v>
      </c>
      <c r="C5" s="5">
        <v>2</v>
      </c>
      <c r="D5" s="5"/>
      <c r="E5" s="5"/>
      <c r="F5" s="5"/>
      <c r="G5" s="5"/>
      <c r="H5" s="5">
        <v>2</v>
      </c>
    </row>
    <row r="6" spans="1:8" ht="15.75">
      <c r="A6" s="3">
        <v>2</v>
      </c>
      <c r="B6" s="6" t="s">
        <v>34</v>
      </c>
      <c r="C6" s="5">
        <v>4</v>
      </c>
      <c r="D6" s="5"/>
      <c r="E6" s="5">
        <v>1</v>
      </c>
      <c r="F6" s="5"/>
      <c r="G6" s="5"/>
      <c r="H6" s="5">
        <f t="shared" ref="H6:H47" si="0">+SUM(C6:G6)</f>
        <v>5</v>
      </c>
    </row>
    <row r="7" spans="1:8" ht="15.75">
      <c r="A7" s="7">
        <v>3</v>
      </c>
      <c r="B7" s="6" t="s">
        <v>35</v>
      </c>
      <c r="C7" s="5">
        <v>1</v>
      </c>
      <c r="D7" s="5"/>
      <c r="E7" s="5"/>
      <c r="F7" s="5"/>
      <c r="G7" s="5"/>
      <c r="H7" s="5">
        <f t="shared" si="0"/>
        <v>1</v>
      </c>
    </row>
    <row r="8" spans="1:8" ht="15.75">
      <c r="A8" s="7">
        <v>4</v>
      </c>
      <c r="B8" s="6" t="s">
        <v>36</v>
      </c>
      <c r="C8" s="5">
        <v>5</v>
      </c>
      <c r="D8" s="5"/>
      <c r="E8" s="5"/>
      <c r="F8" s="5"/>
      <c r="G8" s="5"/>
      <c r="H8" s="5">
        <f t="shared" si="0"/>
        <v>5</v>
      </c>
    </row>
    <row r="9" spans="1:8" ht="15.75">
      <c r="A9" s="7">
        <v>5</v>
      </c>
      <c r="B9" s="6" t="s">
        <v>37</v>
      </c>
      <c r="C9" s="5"/>
      <c r="D9" s="5"/>
      <c r="E9" s="5">
        <v>1</v>
      </c>
      <c r="F9" s="5"/>
      <c r="G9" s="5"/>
      <c r="H9" s="5">
        <f t="shared" si="0"/>
        <v>1</v>
      </c>
    </row>
    <row r="10" spans="1:8" ht="15.75">
      <c r="A10" s="3">
        <v>6</v>
      </c>
      <c r="B10" s="6" t="s">
        <v>38</v>
      </c>
      <c r="C10" s="5">
        <v>1</v>
      </c>
      <c r="D10" s="5"/>
      <c r="E10" s="5">
        <v>1</v>
      </c>
      <c r="F10" s="5"/>
      <c r="G10" s="5"/>
      <c r="H10" s="5">
        <f t="shared" si="0"/>
        <v>2</v>
      </c>
    </row>
    <row r="11" spans="1:8" ht="15.75">
      <c r="A11" s="3">
        <v>7</v>
      </c>
      <c r="B11" s="6" t="s">
        <v>39</v>
      </c>
      <c r="C11" s="5">
        <v>1</v>
      </c>
      <c r="D11" s="5"/>
      <c r="E11" s="5"/>
      <c r="F11" s="5"/>
      <c r="G11" s="5"/>
      <c r="H11" s="5">
        <f t="shared" si="0"/>
        <v>1</v>
      </c>
    </row>
    <row r="12" spans="1:8" ht="15.75">
      <c r="A12" s="7">
        <v>8</v>
      </c>
      <c r="B12" s="6" t="s">
        <v>40</v>
      </c>
      <c r="C12" s="5">
        <v>1</v>
      </c>
      <c r="D12" s="5"/>
      <c r="E12" s="5">
        <v>1</v>
      </c>
      <c r="F12" s="5"/>
      <c r="G12" s="5"/>
      <c r="H12" s="5">
        <f t="shared" si="0"/>
        <v>2</v>
      </c>
    </row>
    <row r="13" spans="1:8" ht="15.75">
      <c r="A13" s="7">
        <v>9</v>
      </c>
      <c r="B13" s="6" t="s">
        <v>41</v>
      </c>
      <c r="C13" s="5"/>
      <c r="D13" s="5"/>
      <c r="E13" s="5"/>
      <c r="F13" s="5"/>
      <c r="G13" s="5"/>
      <c r="H13" s="5">
        <f t="shared" si="0"/>
        <v>0</v>
      </c>
    </row>
    <row r="14" spans="1:8" ht="15.75">
      <c r="A14" s="7">
        <v>10</v>
      </c>
      <c r="B14" s="6" t="s">
        <v>42</v>
      </c>
      <c r="C14" s="5"/>
      <c r="D14" s="5"/>
      <c r="E14" s="5"/>
      <c r="F14" s="5"/>
      <c r="G14" s="5"/>
      <c r="H14" s="5">
        <f t="shared" si="0"/>
        <v>0</v>
      </c>
    </row>
    <row r="15" spans="1:8" ht="15.75">
      <c r="A15" s="3">
        <v>11</v>
      </c>
      <c r="B15" s="6" t="s">
        <v>44</v>
      </c>
      <c r="C15" s="5">
        <v>1</v>
      </c>
      <c r="D15" s="5">
        <v>1</v>
      </c>
      <c r="E15" s="5"/>
      <c r="F15" s="5"/>
      <c r="G15" s="5"/>
      <c r="H15" s="5">
        <f t="shared" si="0"/>
        <v>2</v>
      </c>
    </row>
    <row r="16" spans="1:8" ht="15.75">
      <c r="A16" s="3">
        <v>12</v>
      </c>
      <c r="B16" s="6" t="s">
        <v>45</v>
      </c>
      <c r="C16" s="5"/>
      <c r="D16" s="5"/>
      <c r="E16" s="5"/>
      <c r="F16" s="5"/>
      <c r="G16" s="5"/>
      <c r="H16" s="5">
        <f t="shared" si="0"/>
        <v>0</v>
      </c>
    </row>
    <row r="17" spans="1:10" ht="15.75">
      <c r="A17" s="7">
        <v>13</v>
      </c>
      <c r="B17" s="6" t="s">
        <v>46</v>
      </c>
      <c r="C17" s="5"/>
      <c r="D17" s="5"/>
      <c r="E17" s="5"/>
      <c r="F17" s="5"/>
      <c r="G17" s="5"/>
      <c r="H17" s="5">
        <f t="shared" si="0"/>
        <v>0</v>
      </c>
    </row>
    <row r="18" spans="1:10" ht="15.75">
      <c r="A18" s="7">
        <v>14</v>
      </c>
      <c r="B18" s="6" t="s">
        <v>76</v>
      </c>
      <c r="C18" s="5">
        <v>1</v>
      </c>
      <c r="D18" s="5"/>
      <c r="E18" s="5"/>
      <c r="F18" s="5"/>
      <c r="G18" s="5"/>
      <c r="H18" s="5">
        <f t="shared" si="0"/>
        <v>1</v>
      </c>
      <c r="J18" t="s">
        <v>4</v>
      </c>
    </row>
    <row r="19" spans="1:10" ht="15.75">
      <c r="A19" s="7">
        <v>15</v>
      </c>
      <c r="B19" s="6" t="s">
        <v>47</v>
      </c>
      <c r="C19" s="5">
        <v>3</v>
      </c>
      <c r="D19" s="5"/>
      <c r="E19" s="5"/>
      <c r="F19" s="5"/>
      <c r="G19" s="5"/>
      <c r="H19" s="5">
        <f t="shared" si="0"/>
        <v>3</v>
      </c>
    </row>
    <row r="20" spans="1:10" ht="15.75">
      <c r="A20" s="7">
        <v>16</v>
      </c>
      <c r="B20" s="6" t="s">
        <v>48</v>
      </c>
      <c r="C20" s="5"/>
      <c r="D20" s="5"/>
      <c r="E20" s="5"/>
      <c r="F20" s="5"/>
      <c r="G20" s="5"/>
      <c r="H20" s="5">
        <f t="shared" si="0"/>
        <v>0</v>
      </c>
    </row>
    <row r="21" spans="1:10" ht="15.75">
      <c r="A21" s="3">
        <v>17</v>
      </c>
      <c r="B21" s="52" t="s">
        <v>43</v>
      </c>
      <c r="C21" s="5"/>
      <c r="D21" s="5"/>
      <c r="E21" s="5"/>
      <c r="F21" s="5"/>
      <c r="G21" s="5"/>
      <c r="H21" s="5">
        <f t="shared" si="0"/>
        <v>0</v>
      </c>
    </row>
    <row r="22" spans="1:10" ht="15.75">
      <c r="A22" s="3">
        <v>18</v>
      </c>
      <c r="B22" s="6" t="s">
        <v>49</v>
      </c>
      <c r="C22" s="5"/>
      <c r="D22" s="5"/>
      <c r="E22" s="5"/>
      <c r="F22" s="5"/>
      <c r="G22" s="5"/>
      <c r="H22" s="5">
        <f>+SUM(C22:G22)</f>
        <v>0</v>
      </c>
    </row>
    <row r="23" spans="1:10" ht="15.75">
      <c r="A23" s="7">
        <v>19</v>
      </c>
      <c r="B23" s="6" t="s">
        <v>50</v>
      </c>
      <c r="C23" s="5"/>
      <c r="D23" s="5"/>
      <c r="E23" s="5"/>
      <c r="F23" s="5"/>
      <c r="G23" s="5"/>
      <c r="H23" s="5">
        <f t="shared" si="0"/>
        <v>0</v>
      </c>
    </row>
    <row r="24" spans="1:10" ht="15.75">
      <c r="A24" s="7">
        <v>20</v>
      </c>
      <c r="B24" s="6" t="s">
        <v>51</v>
      </c>
      <c r="C24" s="5">
        <v>2</v>
      </c>
      <c r="D24" s="5"/>
      <c r="E24" s="5"/>
      <c r="F24" s="5"/>
      <c r="G24" s="5"/>
      <c r="H24" s="5">
        <f t="shared" si="0"/>
        <v>2</v>
      </c>
    </row>
    <row r="25" spans="1:10" ht="15.75">
      <c r="A25" s="7">
        <v>21</v>
      </c>
      <c r="B25" s="6" t="s">
        <v>52</v>
      </c>
      <c r="C25" s="5"/>
      <c r="D25" s="5"/>
      <c r="E25" s="5"/>
      <c r="F25" s="5"/>
      <c r="G25" s="5"/>
      <c r="H25" s="5">
        <f t="shared" si="0"/>
        <v>0</v>
      </c>
    </row>
    <row r="26" spans="1:10" ht="15.75">
      <c r="A26" s="3">
        <v>22</v>
      </c>
      <c r="B26" s="6" t="s">
        <v>53</v>
      </c>
      <c r="C26" s="5"/>
      <c r="D26" s="5"/>
      <c r="E26" s="5"/>
      <c r="F26" s="5"/>
      <c r="G26" s="5"/>
      <c r="H26" s="5">
        <f t="shared" si="0"/>
        <v>0</v>
      </c>
    </row>
    <row r="27" spans="1:10" ht="15.75">
      <c r="A27" s="3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10" ht="15.75">
      <c r="A28" s="7">
        <v>24</v>
      </c>
      <c r="B28" s="6" t="s">
        <v>55</v>
      </c>
      <c r="C28" s="5"/>
      <c r="D28" s="5"/>
      <c r="E28" s="5">
        <v>1</v>
      </c>
      <c r="F28" s="5"/>
      <c r="G28" s="5"/>
      <c r="H28" s="5">
        <f>+SUM(C28:G28)</f>
        <v>1</v>
      </c>
    </row>
    <row r="29" spans="1:10" ht="15.75">
      <c r="A29" s="7">
        <v>25</v>
      </c>
      <c r="B29" s="6" t="s">
        <v>56</v>
      </c>
      <c r="C29" s="5"/>
      <c r="D29" s="5"/>
      <c r="E29" s="5"/>
      <c r="F29" s="5"/>
      <c r="G29" s="5"/>
      <c r="H29" s="5">
        <f t="shared" si="0"/>
        <v>0</v>
      </c>
    </row>
    <row r="30" spans="1:10" ht="15.75">
      <c r="A30" s="7">
        <v>26</v>
      </c>
      <c r="B30" s="6" t="s">
        <v>57</v>
      </c>
      <c r="C30" s="5">
        <v>1</v>
      </c>
      <c r="D30" s="5">
        <v>1</v>
      </c>
      <c r="E30" s="5"/>
      <c r="F30" s="5"/>
      <c r="G30" s="5"/>
      <c r="H30" s="5">
        <f>+SUM(C30:G30)</f>
        <v>2</v>
      </c>
    </row>
    <row r="31" spans="1:10" ht="15.75">
      <c r="A31" s="3">
        <v>27</v>
      </c>
      <c r="B31" s="6" t="s">
        <v>88</v>
      </c>
      <c r="C31" s="5">
        <v>1</v>
      </c>
      <c r="D31" s="5"/>
      <c r="E31" s="5"/>
      <c r="F31" s="5"/>
      <c r="G31" s="5"/>
      <c r="H31" s="5">
        <f t="shared" si="0"/>
        <v>1</v>
      </c>
    </row>
    <row r="32" spans="1:10" ht="15.75">
      <c r="A32" s="3">
        <v>28</v>
      </c>
      <c r="B32" s="6" t="s">
        <v>59</v>
      </c>
      <c r="C32" s="5">
        <v>2</v>
      </c>
      <c r="D32" s="5">
        <v>1</v>
      </c>
      <c r="E32" s="5"/>
      <c r="F32" s="5"/>
      <c r="G32" s="5"/>
      <c r="H32" s="5">
        <f t="shared" si="0"/>
        <v>3</v>
      </c>
    </row>
    <row r="33" spans="1:8" ht="15.75">
      <c r="A33" s="7">
        <v>29</v>
      </c>
      <c r="B33" s="6" t="s">
        <v>60</v>
      </c>
      <c r="C33" s="5"/>
      <c r="D33" s="5"/>
      <c r="E33" s="5"/>
      <c r="F33" s="5"/>
      <c r="G33" s="5"/>
      <c r="H33" s="5">
        <f t="shared" si="0"/>
        <v>0</v>
      </c>
    </row>
    <row r="34" spans="1:8" ht="15.75">
      <c r="A34" s="7">
        <v>30</v>
      </c>
      <c r="B34" s="6" t="s">
        <v>61</v>
      </c>
      <c r="C34" s="5">
        <v>1</v>
      </c>
      <c r="D34" s="5"/>
      <c r="E34" s="5"/>
      <c r="F34" s="5"/>
      <c r="G34" s="5"/>
      <c r="H34" s="5">
        <f>+SUM(C34:G34)</f>
        <v>1</v>
      </c>
    </row>
    <row r="35" spans="1:8" ht="15.75">
      <c r="A35" s="7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3">
        <v>32</v>
      </c>
      <c r="B36" s="6" t="s">
        <v>63</v>
      </c>
      <c r="C36" s="5">
        <v>2</v>
      </c>
      <c r="D36" s="5">
        <v>1</v>
      </c>
      <c r="E36" s="5"/>
      <c r="F36" s="5"/>
      <c r="G36" s="5"/>
      <c r="H36" s="5">
        <f>+SUM(C36:G36)</f>
        <v>3</v>
      </c>
    </row>
    <row r="37" spans="1:8" ht="15.75">
      <c r="A37" s="3">
        <v>33</v>
      </c>
      <c r="B37" s="6" t="s">
        <v>64</v>
      </c>
      <c r="C37" s="5">
        <v>2</v>
      </c>
      <c r="D37" s="5"/>
      <c r="E37" s="5"/>
      <c r="F37" s="5"/>
      <c r="G37" s="5"/>
      <c r="H37" s="5">
        <f t="shared" si="0"/>
        <v>2</v>
      </c>
    </row>
    <row r="38" spans="1:8" ht="15.75">
      <c r="A38" s="7">
        <v>34</v>
      </c>
      <c r="B38" s="6" t="s">
        <v>65</v>
      </c>
      <c r="C38" s="5">
        <v>1</v>
      </c>
      <c r="D38" s="5"/>
      <c r="E38" s="5"/>
      <c r="F38" s="5"/>
      <c r="G38" s="5"/>
      <c r="H38" s="5">
        <f t="shared" si="0"/>
        <v>1</v>
      </c>
    </row>
    <row r="39" spans="1:8" ht="15.75">
      <c r="A39" s="7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7">
        <v>35</v>
      </c>
      <c r="B40" s="6" t="s">
        <v>67</v>
      </c>
      <c r="C40" s="5">
        <v>2</v>
      </c>
      <c r="D40" s="5">
        <v>1</v>
      </c>
      <c r="E40" s="5"/>
      <c r="F40" s="5"/>
      <c r="G40" s="5"/>
      <c r="H40" s="5">
        <f t="shared" si="0"/>
        <v>3</v>
      </c>
    </row>
    <row r="41" spans="1:8" ht="15.75">
      <c r="A41" s="3">
        <v>36</v>
      </c>
      <c r="B41" s="6" t="s">
        <v>68</v>
      </c>
      <c r="C41" s="5">
        <v>3</v>
      </c>
      <c r="D41" s="5">
        <v>1</v>
      </c>
      <c r="E41" s="5"/>
      <c r="F41" s="5"/>
      <c r="G41" s="5"/>
      <c r="H41" s="5">
        <f t="shared" si="0"/>
        <v>4</v>
      </c>
    </row>
    <row r="42" spans="1:8" ht="15.75">
      <c r="A42" s="3">
        <v>37</v>
      </c>
      <c r="B42" s="6" t="s">
        <v>69</v>
      </c>
      <c r="C42" s="5">
        <v>2</v>
      </c>
      <c r="D42" s="5"/>
      <c r="E42" s="5"/>
      <c r="F42" s="5"/>
      <c r="G42" s="5"/>
      <c r="H42" s="5">
        <f t="shared" si="0"/>
        <v>2</v>
      </c>
    </row>
    <row r="43" spans="1:8" ht="15.75">
      <c r="A43" s="7">
        <v>38</v>
      </c>
      <c r="B43" s="6" t="s">
        <v>89</v>
      </c>
      <c r="C43" s="5"/>
      <c r="D43" s="5"/>
      <c r="E43" s="5"/>
      <c r="F43" s="5"/>
      <c r="G43" s="5"/>
      <c r="H43" s="5">
        <f t="shared" si="0"/>
        <v>0</v>
      </c>
    </row>
    <row r="44" spans="1:8" ht="15.75">
      <c r="A44" s="7">
        <v>39</v>
      </c>
      <c r="B44" s="6" t="s">
        <v>71</v>
      </c>
      <c r="C44" s="5">
        <v>3</v>
      </c>
      <c r="D44" s="5"/>
      <c r="E44" s="5"/>
      <c r="F44" s="5"/>
      <c r="G44" s="5"/>
      <c r="H44" s="5">
        <f t="shared" si="0"/>
        <v>3</v>
      </c>
    </row>
    <row r="45" spans="1:8" ht="15.75">
      <c r="A45" s="7">
        <v>40</v>
      </c>
      <c r="B45" s="6" t="s">
        <v>72</v>
      </c>
      <c r="C45" s="5">
        <v>1</v>
      </c>
      <c r="D45" s="5"/>
      <c r="E45" s="5"/>
      <c r="F45" s="5"/>
      <c r="G45" s="5"/>
      <c r="H45" s="5">
        <f t="shared" si="0"/>
        <v>1</v>
      </c>
    </row>
    <row r="46" spans="1:8" ht="15.75">
      <c r="A46" s="3">
        <v>41</v>
      </c>
      <c r="B46" s="8" t="s">
        <v>73</v>
      </c>
      <c r="C46" s="5">
        <v>3</v>
      </c>
      <c r="D46" s="5"/>
      <c r="E46" s="5"/>
      <c r="F46" s="5"/>
      <c r="G46" s="5"/>
      <c r="H46" s="5">
        <f t="shared" si="0"/>
        <v>3</v>
      </c>
    </row>
    <row r="47" spans="1:8" ht="15.75">
      <c r="A47" s="3">
        <v>42</v>
      </c>
      <c r="B47" s="6" t="s">
        <v>74</v>
      </c>
      <c r="C47" s="5">
        <v>1</v>
      </c>
      <c r="D47" s="5"/>
      <c r="E47" s="5"/>
      <c r="F47" s="5"/>
      <c r="G47" s="5"/>
      <c r="H47" s="5">
        <f t="shared" si="0"/>
        <v>1</v>
      </c>
    </row>
    <row r="48" spans="1:8">
      <c r="A48" s="9"/>
      <c r="B48" s="10"/>
      <c r="C48" s="11"/>
      <c r="D48" s="11"/>
      <c r="E48" s="12"/>
      <c r="F48" s="12"/>
      <c r="G48" s="13"/>
      <c r="H48" s="11"/>
    </row>
    <row r="49" spans="1:8" ht="18">
      <c r="A49" s="14"/>
      <c r="B49" s="15" t="s">
        <v>3</v>
      </c>
      <c r="C49" s="5">
        <f t="shared" ref="C49:H49" si="1">+SUM(C5:C47)</f>
        <v>47</v>
      </c>
      <c r="D49" s="5">
        <f t="shared" si="1"/>
        <v>6</v>
      </c>
      <c r="E49" s="5">
        <f t="shared" si="1"/>
        <v>5</v>
      </c>
      <c r="F49" s="5">
        <f t="shared" si="1"/>
        <v>0</v>
      </c>
      <c r="G49" s="5">
        <f t="shared" si="1"/>
        <v>0</v>
      </c>
      <c r="H49" s="5">
        <f t="shared" si="1"/>
        <v>58</v>
      </c>
    </row>
  </sheetData>
  <mergeCells count="1">
    <mergeCell ref="A4:B4"/>
  </mergeCells>
  <pageMargins left="0.7" right="0.7" top="0.75" bottom="0.75" header="0.3" footer="0.3"/>
  <pageSetup scale="67" fitToHeight="0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="120" zoomScaleNormal="120" workbookViewId="0">
      <selection activeCell="G44" sqref="G44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B1" s="1" t="s">
        <v>93</v>
      </c>
    </row>
    <row r="2" spans="1:8">
      <c r="B2" s="1" t="s">
        <v>94</v>
      </c>
    </row>
    <row r="4" spans="1:8" ht="37.5" customHeight="1">
      <c r="A4" s="55" t="s">
        <v>0</v>
      </c>
      <c r="B4" s="55"/>
      <c r="C4" s="2" t="s">
        <v>13</v>
      </c>
      <c r="D4" s="2" t="s">
        <v>12</v>
      </c>
      <c r="E4" s="2" t="s">
        <v>1</v>
      </c>
      <c r="F4" s="2" t="s">
        <v>2</v>
      </c>
      <c r="G4" s="2" t="s">
        <v>14</v>
      </c>
      <c r="H4" s="2" t="s">
        <v>3</v>
      </c>
    </row>
    <row r="5" spans="1:8" ht="15.75">
      <c r="A5" s="3">
        <v>1</v>
      </c>
      <c r="B5" s="4" t="s">
        <v>33</v>
      </c>
      <c r="C5" s="5">
        <v>1</v>
      </c>
      <c r="D5" s="5">
        <v>1</v>
      </c>
      <c r="E5" s="5"/>
      <c r="F5" s="5"/>
      <c r="G5" s="5"/>
      <c r="H5" s="5">
        <f t="shared" ref="H5:H47" si="0">+SUM(C5:G5)</f>
        <v>2</v>
      </c>
    </row>
    <row r="6" spans="1:8" ht="15.75">
      <c r="A6" s="3">
        <v>2</v>
      </c>
      <c r="B6" s="6" t="s">
        <v>34</v>
      </c>
      <c r="C6" s="5"/>
      <c r="D6" s="5"/>
      <c r="E6" s="5"/>
      <c r="F6" s="5"/>
      <c r="G6" s="5"/>
      <c r="H6" s="5">
        <f t="shared" si="0"/>
        <v>0</v>
      </c>
    </row>
    <row r="7" spans="1:8" ht="15.75">
      <c r="A7" s="7">
        <v>3</v>
      </c>
      <c r="B7" s="6" t="s">
        <v>35</v>
      </c>
      <c r="C7" s="5"/>
      <c r="D7" s="5"/>
      <c r="E7" s="5"/>
      <c r="F7" s="5"/>
      <c r="G7" s="5"/>
      <c r="H7" s="5">
        <f t="shared" si="0"/>
        <v>0</v>
      </c>
    </row>
    <row r="8" spans="1:8" ht="15.75">
      <c r="A8" s="7">
        <v>4</v>
      </c>
      <c r="B8" s="6" t="s">
        <v>36</v>
      </c>
      <c r="C8" s="5">
        <v>2</v>
      </c>
      <c r="D8" s="5"/>
      <c r="E8" s="5"/>
      <c r="F8" s="5"/>
      <c r="G8" s="5"/>
      <c r="H8" s="5">
        <f t="shared" si="0"/>
        <v>2</v>
      </c>
    </row>
    <row r="9" spans="1:8" ht="15.75">
      <c r="A9" s="7">
        <v>5</v>
      </c>
      <c r="B9" s="6" t="s">
        <v>37</v>
      </c>
      <c r="C9" s="5"/>
      <c r="D9" s="5"/>
      <c r="E9" s="5"/>
      <c r="F9" s="5"/>
      <c r="G9" s="5"/>
      <c r="H9" s="5">
        <f t="shared" si="0"/>
        <v>0</v>
      </c>
    </row>
    <row r="10" spans="1:8" ht="15.75">
      <c r="A10" s="3">
        <v>6</v>
      </c>
      <c r="B10" s="6" t="s">
        <v>38</v>
      </c>
      <c r="C10" s="5"/>
      <c r="D10" s="5"/>
      <c r="E10" s="5"/>
      <c r="F10" s="5"/>
      <c r="G10" s="5"/>
      <c r="H10" s="5">
        <f t="shared" si="0"/>
        <v>0</v>
      </c>
    </row>
    <row r="11" spans="1:8" ht="15.75">
      <c r="A11" s="3">
        <v>7</v>
      </c>
      <c r="B11" s="6" t="s">
        <v>39</v>
      </c>
      <c r="C11" s="5"/>
      <c r="D11" s="5"/>
      <c r="E11" s="5"/>
      <c r="F11" s="5"/>
      <c r="G11" s="5"/>
      <c r="H11" s="5">
        <f t="shared" si="0"/>
        <v>0</v>
      </c>
    </row>
    <row r="12" spans="1:8" ht="15.75">
      <c r="A12" s="7">
        <v>8</v>
      </c>
      <c r="B12" s="6" t="s">
        <v>40</v>
      </c>
      <c r="C12" s="5"/>
      <c r="D12" s="5"/>
      <c r="E12" s="5"/>
      <c r="F12" s="5"/>
      <c r="G12" s="5"/>
      <c r="H12" s="5">
        <f t="shared" si="0"/>
        <v>0</v>
      </c>
    </row>
    <row r="13" spans="1:8" ht="15.75">
      <c r="A13" s="7">
        <v>9</v>
      </c>
      <c r="B13" s="6" t="s">
        <v>41</v>
      </c>
      <c r="C13" s="5">
        <v>1</v>
      </c>
      <c r="D13" s="5"/>
      <c r="E13" s="5"/>
      <c r="F13" s="5"/>
      <c r="G13" s="5"/>
      <c r="H13" s="5">
        <f t="shared" si="0"/>
        <v>1</v>
      </c>
    </row>
    <row r="14" spans="1:8" ht="15.75">
      <c r="A14" s="7">
        <v>10</v>
      </c>
      <c r="B14" s="6" t="s">
        <v>42</v>
      </c>
      <c r="C14" s="5">
        <v>1</v>
      </c>
      <c r="D14" s="5"/>
      <c r="E14" s="5">
        <v>1</v>
      </c>
      <c r="F14" s="5"/>
      <c r="G14" s="5"/>
      <c r="H14" s="5">
        <f t="shared" si="0"/>
        <v>2</v>
      </c>
    </row>
    <row r="15" spans="1:8" ht="15.75">
      <c r="A15" s="3">
        <v>11</v>
      </c>
      <c r="B15" s="6" t="s">
        <v>44</v>
      </c>
      <c r="C15" s="5"/>
      <c r="D15" s="5"/>
      <c r="E15" s="5"/>
      <c r="F15" s="5"/>
      <c r="G15" s="5"/>
      <c r="H15" s="5">
        <f t="shared" si="0"/>
        <v>0</v>
      </c>
    </row>
    <row r="16" spans="1:8" ht="15.75">
      <c r="A16" s="3">
        <v>12</v>
      </c>
      <c r="B16" s="6" t="s">
        <v>45</v>
      </c>
      <c r="C16" s="5"/>
      <c r="D16" s="5"/>
      <c r="E16" s="5"/>
      <c r="F16" s="5"/>
      <c r="G16" s="5"/>
      <c r="H16" s="5">
        <f t="shared" si="0"/>
        <v>0</v>
      </c>
    </row>
    <row r="17" spans="1:10" ht="15.75">
      <c r="A17" s="7">
        <v>13</v>
      </c>
      <c r="B17" s="6" t="s">
        <v>46</v>
      </c>
      <c r="C17" s="5">
        <v>1</v>
      </c>
      <c r="D17" s="5"/>
      <c r="E17" s="5"/>
      <c r="F17" s="5"/>
      <c r="G17" s="5"/>
      <c r="H17" s="5">
        <f t="shared" si="0"/>
        <v>1</v>
      </c>
    </row>
    <row r="18" spans="1:10" ht="15.75">
      <c r="A18" s="7">
        <v>14</v>
      </c>
      <c r="B18" s="6" t="s">
        <v>76</v>
      </c>
      <c r="C18" s="5"/>
      <c r="D18" s="5"/>
      <c r="E18" s="5"/>
      <c r="F18" s="5"/>
      <c r="G18" s="5"/>
      <c r="H18" s="5">
        <f t="shared" si="0"/>
        <v>0</v>
      </c>
      <c r="J18" t="s">
        <v>4</v>
      </c>
    </row>
    <row r="19" spans="1:10" ht="15.75">
      <c r="A19" s="7">
        <v>15</v>
      </c>
      <c r="B19" s="6" t="s">
        <v>47</v>
      </c>
      <c r="C19" s="5"/>
      <c r="D19" s="5"/>
      <c r="E19" s="5"/>
      <c r="F19" s="5"/>
      <c r="G19" s="5"/>
      <c r="H19" s="5">
        <f t="shared" si="0"/>
        <v>0</v>
      </c>
    </row>
    <row r="20" spans="1:10" ht="15.75">
      <c r="A20" s="7">
        <v>16</v>
      </c>
      <c r="B20" s="6" t="s">
        <v>48</v>
      </c>
      <c r="C20" s="5"/>
      <c r="D20" s="5"/>
      <c r="E20" s="5"/>
      <c r="F20" s="5"/>
      <c r="G20" s="5"/>
      <c r="H20" s="5">
        <f t="shared" si="0"/>
        <v>0</v>
      </c>
    </row>
    <row r="21" spans="1:10" ht="15.75">
      <c r="A21" s="3">
        <v>17</v>
      </c>
      <c r="B21" s="52" t="s">
        <v>43</v>
      </c>
      <c r="C21" s="5"/>
      <c r="D21" s="5"/>
      <c r="E21" s="5"/>
      <c r="F21" s="5"/>
      <c r="G21" s="5"/>
      <c r="H21" s="5">
        <f t="shared" si="0"/>
        <v>0</v>
      </c>
    </row>
    <row r="22" spans="1:10" ht="15.75">
      <c r="A22" s="3">
        <v>18</v>
      </c>
      <c r="B22" s="6" t="s">
        <v>49</v>
      </c>
      <c r="C22" s="5"/>
      <c r="D22" s="5"/>
      <c r="E22" s="5"/>
      <c r="F22" s="5"/>
      <c r="G22" s="5"/>
      <c r="H22" s="5">
        <f>+SUM(C22:G22)</f>
        <v>0</v>
      </c>
    </row>
    <row r="23" spans="1:10" ht="15.75">
      <c r="A23" s="7">
        <v>19</v>
      </c>
      <c r="B23" s="6" t="s">
        <v>50</v>
      </c>
      <c r="C23" s="5">
        <v>1</v>
      </c>
      <c r="D23" s="5"/>
      <c r="E23" s="5">
        <v>1</v>
      </c>
      <c r="F23" s="5"/>
      <c r="G23" s="5"/>
      <c r="H23" s="5">
        <f t="shared" si="0"/>
        <v>2</v>
      </c>
    </row>
    <row r="24" spans="1:10" ht="15.75">
      <c r="A24" s="7">
        <v>20</v>
      </c>
      <c r="B24" s="6" t="s">
        <v>51</v>
      </c>
      <c r="C24" s="5"/>
      <c r="D24" s="5"/>
      <c r="E24" s="5"/>
      <c r="F24" s="5"/>
      <c r="G24" s="5"/>
      <c r="H24" s="5">
        <f t="shared" si="0"/>
        <v>0</v>
      </c>
    </row>
    <row r="25" spans="1:10" ht="15.75">
      <c r="A25" s="7">
        <v>21</v>
      </c>
      <c r="B25" s="6" t="s">
        <v>52</v>
      </c>
      <c r="C25" s="5">
        <v>2</v>
      </c>
      <c r="D25" s="5"/>
      <c r="E25" s="5"/>
      <c r="F25" s="5"/>
      <c r="G25" s="5"/>
      <c r="H25" s="5">
        <f t="shared" si="0"/>
        <v>2</v>
      </c>
    </row>
    <row r="26" spans="1:10" ht="15.75">
      <c r="A26" s="3">
        <v>22</v>
      </c>
      <c r="B26" s="6" t="s">
        <v>53</v>
      </c>
      <c r="C26" s="5"/>
      <c r="D26" s="5"/>
      <c r="E26" s="5">
        <v>1</v>
      </c>
      <c r="F26" s="5"/>
      <c r="G26" s="5"/>
      <c r="H26" s="5">
        <f t="shared" si="0"/>
        <v>1</v>
      </c>
    </row>
    <row r="27" spans="1:10" ht="15.75">
      <c r="A27" s="3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10" ht="15.75">
      <c r="A28" s="7">
        <v>24</v>
      </c>
      <c r="B28" s="6" t="s">
        <v>55</v>
      </c>
      <c r="C28" s="5"/>
      <c r="D28" s="5">
        <v>1</v>
      </c>
      <c r="E28" s="5"/>
      <c r="F28" s="5"/>
      <c r="G28" s="5"/>
      <c r="H28" s="5">
        <f>+SUM(C28:G28)</f>
        <v>1</v>
      </c>
    </row>
    <row r="29" spans="1:10" ht="15.75">
      <c r="A29" s="7">
        <v>25</v>
      </c>
      <c r="B29" s="6" t="s">
        <v>56</v>
      </c>
      <c r="C29" s="5"/>
      <c r="D29" s="5"/>
      <c r="E29" s="5"/>
      <c r="F29" s="5"/>
      <c r="G29" s="5"/>
      <c r="H29" s="5">
        <f t="shared" si="0"/>
        <v>0</v>
      </c>
    </row>
    <row r="30" spans="1:10" ht="15.75">
      <c r="A30" s="7">
        <v>26</v>
      </c>
      <c r="B30" s="6" t="s">
        <v>57</v>
      </c>
      <c r="C30" s="5"/>
      <c r="D30" s="5">
        <v>1</v>
      </c>
      <c r="E30" s="5"/>
      <c r="F30" s="5"/>
      <c r="G30" s="5"/>
      <c r="H30" s="5">
        <f>+SUM(C30:G30)</f>
        <v>1</v>
      </c>
    </row>
    <row r="31" spans="1:10" ht="15.75">
      <c r="A31" s="3">
        <v>27</v>
      </c>
      <c r="B31" s="6" t="s">
        <v>88</v>
      </c>
      <c r="C31" s="5"/>
      <c r="D31" s="5"/>
      <c r="E31" s="5"/>
      <c r="F31" s="5"/>
      <c r="G31" s="5"/>
      <c r="H31" s="5">
        <f t="shared" si="0"/>
        <v>0</v>
      </c>
    </row>
    <row r="32" spans="1:10" ht="15.75">
      <c r="A32" s="3">
        <v>28</v>
      </c>
      <c r="B32" s="6" t="s">
        <v>59</v>
      </c>
      <c r="C32" s="5">
        <v>1</v>
      </c>
      <c r="D32" s="5"/>
      <c r="E32" s="5">
        <v>1</v>
      </c>
      <c r="F32" s="5"/>
      <c r="G32" s="5"/>
      <c r="H32" s="5">
        <f t="shared" si="0"/>
        <v>2</v>
      </c>
    </row>
    <row r="33" spans="1:8" ht="15.75">
      <c r="A33" s="7">
        <v>29</v>
      </c>
      <c r="B33" s="6" t="s">
        <v>60</v>
      </c>
      <c r="C33" s="5"/>
      <c r="D33" s="5"/>
      <c r="E33" s="5"/>
      <c r="F33" s="5"/>
      <c r="G33" s="5"/>
      <c r="H33" s="5">
        <f t="shared" si="0"/>
        <v>0</v>
      </c>
    </row>
    <row r="34" spans="1:8" ht="15.75">
      <c r="A34" s="7">
        <v>30</v>
      </c>
      <c r="B34" s="6" t="s">
        <v>61</v>
      </c>
      <c r="C34" s="5"/>
      <c r="D34" s="5"/>
      <c r="E34" s="5"/>
      <c r="F34" s="5"/>
      <c r="G34" s="5"/>
      <c r="H34" s="5">
        <f>+SUM(C34:G34)</f>
        <v>0</v>
      </c>
    </row>
    <row r="35" spans="1:8" ht="15.75">
      <c r="A35" s="7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3">
        <v>32</v>
      </c>
      <c r="B36" s="6" t="s">
        <v>63</v>
      </c>
      <c r="C36" s="5"/>
      <c r="D36" s="5"/>
      <c r="E36" s="5"/>
      <c r="F36" s="5"/>
      <c r="G36" s="5"/>
      <c r="H36" s="5">
        <f>+SUM(C36:G36)</f>
        <v>0</v>
      </c>
    </row>
    <row r="37" spans="1:8" ht="15.75">
      <c r="A37" s="3">
        <v>33</v>
      </c>
      <c r="B37" s="6" t="s">
        <v>64</v>
      </c>
      <c r="C37" s="5">
        <v>1</v>
      </c>
      <c r="D37" s="5">
        <v>1</v>
      </c>
      <c r="E37" s="5"/>
      <c r="F37" s="5"/>
      <c r="G37" s="5"/>
      <c r="H37" s="5">
        <f t="shared" si="0"/>
        <v>2</v>
      </c>
    </row>
    <row r="38" spans="1:8" ht="15.75">
      <c r="A38" s="7">
        <v>34</v>
      </c>
      <c r="B38" s="6" t="s">
        <v>65</v>
      </c>
      <c r="C38" s="5"/>
      <c r="D38" s="5"/>
      <c r="E38" s="5"/>
      <c r="F38" s="5"/>
      <c r="G38" s="5"/>
      <c r="H38" s="5">
        <f t="shared" si="0"/>
        <v>0</v>
      </c>
    </row>
    <row r="39" spans="1:8" ht="15.75">
      <c r="A39" s="7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7">
        <v>35</v>
      </c>
      <c r="B40" s="6" t="s">
        <v>67</v>
      </c>
      <c r="C40" s="5"/>
      <c r="D40" s="5"/>
      <c r="E40" s="5"/>
      <c r="F40" s="5"/>
      <c r="G40" s="5"/>
      <c r="H40" s="5">
        <f t="shared" si="0"/>
        <v>0</v>
      </c>
    </row>
    <row r="41" spans="1:8" ht="15.75">
      <c r="A41" s="3">
        <v>36</v>
      </c>
      <c r="B41" s="6" t="s">
        <v>68</v>
      </c>
      <c r="C41" s="5"/>
      <c r="D41" s="5"/>
      <c r="E41" s="5"/>
      <c r="F41" s="5"/>
      <c r="G41" s="5">
        <v>1</v>
      </c>
      <c r="H41" s="5">
        <f t="shared" si="0"/>
        <v>1</v>
      </c>
    </row>
    <row r="42" spans="1:8" ht="15.75">
      <c r="A42" s="3">
        <v>37</v>
      </c>
      <c r="B42" s="6" t="s">
        <v>69</v>
      </c>
      <c r="C42" s="5"/>
      <c r="D42" s="5"/>
      <c r="E42" s="5"/>
      <c r="F42" s="5"/>
      <c r="G42" s="5"/>
      <c r="H42" s="5">
        <f t="shared" si="0"/>
        <v>0</v>
      </c>
    </row>
    <row r="43" spans="1:8" ht="15.75">
      <c r="A43" s="7">
        <v>38</v>
      </c>
      <c r="B43" s="6" t="s">
        <v>89</v>
      </c>
      <c r="C43" s="5">
        <v>1</v>
      </c>
      <c r="D43" s="5"/>
      <c r="E43" s="5"/>
      <c r="F43" s="5"/>
      <c r="G43" s="5"/>
      <c r="H43" s="5">
        <f t="shared" si="0"/>
        <v>1</v>
      </c>
    </row>
    <row r="44" spans="1:8" ht="15.75">
      <c r="A44" s="7">
        <v>39</v>
      </c>
      <c r="B44" s="6" t="s">
        <v>71</v>
      </c>
      <c r="C44" s="5">
        <v>1</v>
      </c>
      <c r="D44" s="5"/>
      <c r="E44" s="5"/>
      <c r="F44" s="5"/>
      <c r="G44" s="5"/>
      <c r="H44" s="5">
        <f t="shared" si="0"/>
        <v>1</v>
      </c>
    </row>
    <row r="45" spans="1:8" ht="15.75">
      <c r="A45" s="7">
        <v>40</v>
      </c>
      <c r="B45" s="6" t="s">
        <v>72</v>
      </c>
      <c r="C45" s="5">
        <v>2</v>
      </c>
      <c r="D45" s="5"/>
      <c r="E45" s="5"/>
      <c r="F45" s="5"/>
      <c r="G45" s="5"/>
      <c r="H45" s="5">
        <f t="shared" si="0"/>
        <v>2</v>
      </c>
    </row>
    <row r="46" spans="1:8" ht="15.75">
      <c r="A46" s="3">
        <v>41</v>
      </c>
      <c r="B46" s="8" t="s">
        <v>73</v>
      </c>
      <c r="C46" s="5"/>
      <c r="D46" s="5"/>
      <c r="E46" s="5"/>
      <c r="F46" s="5"/>
      <c r="G46" s="5"/>
      <c r="H46" s="5">
        <f t="shared" si="0"/>
        <v>0</v>
      </c>
    </row>
    <row r="47" spans="1:8" ht="15.75">
      <c r="A47" s="3">
        <v>42</v>
      </c>
      <c r="B47" s="6" t="s">
        <v>74</v>
      </c>
      <c r="C47" s="5"/>
      <c r="D47" s="5"/>
      <c r="E47" s="5"/>
      <c r="F47" s="5"/>
      <c r="G47" s="5"/>
      <c r="H47" s="5">
        <f t="shared" si="0"/>
        <v>0</v>
      </c>
    </row>
    <row r="48" spans="1:8">
      <c r="A48" s="9"/>
      <c r="B48" s="10"/>
      <c r="C48" s="11"/>
      <c r="D48" s="11"/>
      <c r="E48" s="12"/>
      <c r="F48" s="12"/>
      <c r="G48" s="13"/>
      <c r="H48" s="11"/>
    </row>
    <row r="49" spans="1:8" ht="18">
      <c r="A49" s="14"/>
      <c r="B49" s="15" t="s">
        <v>3</v>
      </c>
      <c r="C49" s="5">
        <f t="shared" ref="C49:H49" si="1">+SUM(C5:C47)</f>
        <v>15</v>
      </c>
      <c r="D49" s="5">
        <f t="shared" si="1"/>
        <v>4</v>
      </c>
      <c r="E49" s="5">
        <f t="shared" si="1"/>
        <v>4</v>
      </c>
      <c r="F49" s="5">
        <f t="shared" si="1"/>
        <v>0</v>
      </c>
      <c r="G49" s="5">
        <f t="shared" si="1"/>
        <v>1</v>
      </c>
      <c r="H49" s="5">
        <f t="shared" si="1"/>
        <v>24</v>
      </c>
    </row>
  </sheetData>
  <mergeCells count="1">
    <mergeCell ref="A4:B4"/>
  </mergeCells>
  <pageMargins left="0.7" right="0.7" top="0.75" bottom="0.75" header="0.3" footer="0.3"/>
  <pageSetup scale="65" fitToWidth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B1" zoomScale="120" zoomScaleNormal="120" workbookViewId="0">
      <selection activeCell="E13" sqref="E13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</cols>
  <sheetData>
    <row r="1" spans="1:8">
      <c r="B1" s="1" t="s">
        <v>91</v>
      </c>
    </row>
    <row r="2" spans="1:8">
      <c r="B2" s="1" t="s">
        <v>92</v>
      </c>
    </row>
    <row r="4" spans="1:8" ht="33.75">
      <c r="A4" s="42"/>
      <c r="B4" s="41"/>
      <c r="C4" s="2" t="s">
        <v>13</v>
      </c>
      <c r="D4" s="2" t="s">
        <v>12</v>
      </c>
      <c r="E4" s="2" t="s">
        <v>1</v>
      </c>
      <c r="F4" s="2" t="s">
        <v>2</v>
      </c>
      <c r="G4" s="2" t="s">
        <v>14</v>
      </c>
      <c r="H4" s="2" t="s">
        <v>3</v>
      </c>
    </row>
    <row r="5" spans="1:8" ht="15.75">
      <c r="A5" s="45">
        <v>1</v>
      </c>
      <c r="B5" s="4" t="s">
        <v>33</v>
      </c>
      <c r="C5" s="5">
        <v>2</v>
      </c>
      <c r="D5" s="5"/>
      <c r="E5" s="5"/>
      <c r="F5" s="5"/>
      <c r="G5" s="5"/>
      <c r="H5" s="5">
        <f t="shared" ref="H5:H47" si="0">+SUM(C5:G5)</f>
        <v>2</v>
      </c>
    </row>
    <row r="6" spans="1:8" ht="15.75">
      <c r="A6" s="46">
        <v>2</v>
      </c>
      <c r="B6" s="6" t="s">
        <v>34</v>
      </c>
      <c r="C6" s="5">
        <v>1</v>
      </c>
      <c r="D6" s="5"/>
      <c r="E6" s="5">
        <v>1</v>
      </c>
      <c r="F6" s="5"/>
      <c r="G6" s="5"/>
      <c r="H6" s="5">
        <f t="shared" si="0"/>
        <v>2</v>
      </c>
    </row>
    <row r="7" spans="1:8" ht="15.75">
      <c r="A7" s="46">
        <v>3</v>
      </c>
      <c r="B7" s="6" t="s">
        <v>35</v>
      </c>
      <c r="C7" s="5">
        <v>2</v>
      </c>
      <c r="D7" s="5"/>
      <c r="E7" s="5"/>
      <c r="F7" s="5"/>
      <c r="G7" s="5"/>
      <c r="H7" s="5">
        <f t="shared" si="0"/>
        <v>2</v>
      </c>
    </row>
    <row r="8" spans="1:8" ht="15.75">
      <c r="A8" s="46">
        <v>4</v>
      </c>
      <c r="B8" s="6" t="s">
        <v>36</v>
      </c>
      <c r="C8" s="5">
        <v>4</v>
      </c>
      <c r="D8" s="5"/>
      <c r="E8" s="5"/>
      <c r="F8" s="5"/>
      <c r="G8" s="5"/>
      <c r="H8" s="5">
        <f t="shared" si="0"/>
        <v>4</v>
      </c>
    </row>
    <row r="9" spans="1:8" ht="15.75">
      <c r="A9" s="46">
        <v>5</v>
      </c>
      <c r="B9" s="6" t="s">
        <v>37</v>
      </c>
      <c r="C9" s="5"/>
      <c r="D9" s="5"/>
      <c r="E9" s="5">
        <v>1</v>
      </c>
      <c r="F9" s="5"/>
      <c r="G9" s="5"/>
      <c r="H9" s="5">
        <f t="shared" si="0"/>
        <v>1</v>
      </c>
    </row>
    <row r="10" spans="1:8" ht="15.75">
      <c r="A10" s="46">
        <v>6</v>
      </c>
      <c r="B10" s="6" t="s">
        <v>38</v>
      </c>
      <c r="C10" s="5"/>
      <c r="D10" s="5"/>
      <c r="E10" s="5"/>
      <c r="F10" s="5"/>
      <c r="G10" s="5"/>
      <c r="H10" s="5">
        <f t="shared" si="0"/>
        <v>0</v>
      </c>
    </row>
    <row r="11" spans="1:8" ht="15.75">
      <c r="A11" s="46">
        <v>7</v>
      </c>
      <c r="B11" s="6" t="s">
        <v>39</v>
      </c>
      <c r="C11" s="5">
        <v>1</v>
      </c>
      <c r="D11" s="5"/>
      <c r="E11" s="5"/>
      <c r="F11" s="5"/>
      <c r="G11" s="5"/>
      <c r="H11" s="5">
        <f t="shared" si="0"/>
        <v>1</v>
      </c>
    </row>
    <row r="12" spans="1:8" ht="15.75">
      <c r="A12" s="46">
        <v>8</v>
      </c>
      <c r="B12" s="6" t="s">
        <v>40</v>
      </c>
      <c r="C12" s="5">
        <v>2</v>
      </c>
      <c r="D12" s="5"/>
      <c r="E12" s="5">
        <v>1</v>
      </c>
      <c r="F12" s="5"/>
      <c r="G12" s="5"/>
      <c r="H12" s="5">
        <f t="shared" si="0"/>
        <v>3</v>
      </c>
    </row>
    <row r="13" spans="1:8" ht="15.75">
      <c r="A13" s="46">
        <v>9</v>
      </c>
      <c r="B13" s="6" t="s">
        <v>41</v>
      </c>
      <c r="C13" s="5"/>
      <c r="D13" s="5"/>
      <c r="E13" s="5"/>
      <c r="F13" s="5"/>
      <c r="G13" s="5"/>
      <c r="H13" s="5">
        <f t="shared" si="0"/>
        <v>0</v>
      </c>
    </row>
    <row r="14" spans="1:8" ht="15.75">
      <c r="A14" s="46">
        <v>10</v>
      </c>
      <c r="B14" s="6" t="s">
        <v>42</v>
      </c>
      <c r="C14" s="5">
        <v>3</v>
      </c>
      <c r="D14" s="5"/>
      <c r="E14" s="5"/>
      <c r="F14" s="5"/>
      <c r="G14" s="5"/>
      <c r="H14" s="5">
        <f t="shared" si="0"/>
        <v>3</v>
      </c>
    </row>
    <row r="15" spans="1:8" ht="15.75">
      <c r="A15" s="46">
        <v>11</v>
      </c>
      <c r="B15" s="6" t="s">
        <v>44</v>
      </c>
      <c r="C15" s="5"/>
      <c r="D15" s="5"/>
      <c r="E15" s="5"/>
      <c r="F15" s="5"/>
      <c r="G15" s="5"/>
      <c r="H15" s="5">
        <f t="shared" si="0"/>
        <v>0</v>
      </c>
    </row>
    <row r="16" spans="1:8" ht="15.75">
      <c r="A16" s="46">
        <v>12</v>
      </c>
      <c r="B16" s="6" t="s">
        <v>45</v>
      </c>
      <c r="C16" s="5"/>
      <c r="D16" s="5"/>
      <c r="E16" s="5"/>
      <c r="F16" s="5"/>
      <c r="G16" s="5"/>
      <c r="H16" s="5">
        <f t="shared" si="0"/>
        <v>0</v>
      </c>
    </row>
    <row r="17" spans="1:8" ht="15.75">
      <c r="A17" s="46">
        <v>13</v>
      </c>
      <c r="B17" s="6" t="s">
        <v>46</v>
      </c>
      <c r="C17" s="5"/>
      <c r="D17" s="5"/>
      <c r="E17" s="5"/>
      <c r="F17" s="5"/>
      <c r="G17" s="5"/>
      <c r="H17" s="5">
        <f t="shared" si="0"/>
        <v>0</v>
      </c>
    </row>
    <row r="18" spans="1:8" ht="15.75">
      <c r="A18" s="46">
        <v>14</v>
      </c>
      <c r="B18" s="6" t="s">
        <v>76</v>
      </c>
      <c r="C18" s="5">
        <v>2</v>
      </c>
      <c r="D18" s="5"/>
      <c r="E18" s="5">
        <v>1</v>
      </c>
      <c r="F18" s="5"/>
      <c r="G18" s="5">
        <v>1</v>
      </c>
      <c r="H18" s="5">
        <f t="shared" si="0"/>
        <v>4</v>
      </c>
    </row>
    <row r="19" spans="1:8" ht="15.75">
      <c r="A19" s="46">
        <v>15</v>
      </c>
      <c r="B19" s="6" t="s">
        <v>47</v>
      </c>
      <c r="C19" s="5">
        <v>2</v>
      </c>
      <c r="D19" s="5"/>
      <c r="E19" s="5"/>
      <c r="F19" s="5"/>
      <c r="G19" s="5"/>
      <c r="H19" s="5">
        <f t="shared" si="0"/>
        <v>2</v>
      </c>
    </row>
    <row r="20" spans="1:8" ht="15.75">
      <c r="A20" s="46">
        <v>16</v>
      </c>
      <c r="B20" s="6" t="s">
        <v>48</v>
      </c>
      <c r="C20" s="5"/>
      <c r="D20" s="5"/>
      <c r="E20" s="5"/>
      <c r="F20" s="5"/>
      <c r="G20" s="5"/>
      <c r="H20" s="5">
        <f t="shared" si="0"/>
        <v>0</v>
      </c>
    </row>
    <row r="21" spans="1:8" ht="15.75">
      <c r="A21" s="46">
        <v>17</v>
      </c>
      <c r="B21" s="52" t="s">
        <v>43</v>
      </c>
      <c r="C21" s="5"/>
      <c r="D21" s="5"/>
      <c r="E21" s="5"/>
      <c r="F21" s="5"/>
      <c r="G21" s="5"/>
      <c r="H21" s="5">
        <f t="shared" si="0"/>
        <v>0</v>
      </c>
    </row>
    <row r="22" spans="1:8" ht="15.75">
      <c r="A22" s="46">
        <v>18</v>
      </c>
      <c r="B22" s="6" t="s">
        <v>49</v>
      </c>
      <c r="C22" s="5"/>
      <c r="D22" s="5"/>
      <c r="E22" s="5"/>
      <c r="F22" s="5"/>
      <c r="G22" s="5"/>
      <c r="H22" s="5">
        <f>+SUM(C22:G22)</f>
        <v>0</v>
      </c>
    </row>
    <row r="23" spans="1:8" ht="15.75">
      <c r="A23" s="46">
        <v>19</v>
      </c>
      <c r="B23" s="6" t="s">
        <v>50</v>
      </c>
      <c r="C23" s="5"/>
      <c r="D23" s="5"/>
      <c r="E23" s="5"/>
      <c r="F23" s="5"/>
      <c r="G23" s="5"/>
      <c r="H23" s="5">
        <f t="shared" si="0"/>
        <v>0</v>
      </c>
    </row>
    <row r="24" spans="1:8" ht="15.75">
      <c r="A24" s="46">
        <v>20</v>
      </c>
      <c r="B24" s="6" t="s">
        <v>51</v>
      </c>
      <c r="C24" s="5"/>
      <c r="D24" s="5"/>
      <c r="E24" s="5"/>
      <c r="F24" s="5"/>
      <c r="G24" s="5"/>
      <c r="H24" s="5">
        <f t="shared" si="0"/>
        <v>0</v>
      </c>
    </row>
    <row r="25" spans="1:8" ht="15.75">
      <c r="A25" s="46">
        <v>21</v>
      </c>
      <c r="B25" s="6" t="s">
        <v>52</v>
      </c>
      <c r="C25" s="5"/>
      <c r="D25" s="5"/>
      <c r="E25" s="5"/>
      <c r="F25" s="5"/>
      <c r="G25" s="5"/>
      <c r="H25" s="5">
        <f t="shared" si="0"/>
        <v>0</v>
      </c>
    </row>
    <row r="26" spans="1:8" ht="15.75">
      <c r="A26" s="46">
        <v>22</v>
      </c>
      <c r="B26" s="6" t="s">
        <v>53</v>
      </c>
      <c r="C26" s="5">
        <v>1</v>
      </c>
      <c r="D26" s="5"/>
      <c r="E26" s="5"/>
      <c r="F26" s="5"/>
      <c r="G26" s="5"/>
      <c r="H26" s="5">
        <f t="shared" si="0"/>
        <v>1</v>
      </c>
    </row>
    <row r="27" spans="1:8" ht="15.75">
      <c r="A27" s="46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8" ht="15.75">
      <c r="A28" s="46">
        <v>24</v>
      </c>
      <c r="B28" s="6" t="s">
        <v>55</v>
      </c>
      <c r="C28" s="5"/>
      <c r="D28" s="5"/>
      <c r="E28" s="5"/>
      <c r="F28" s="5"/>
      <c r="G28" s="5"/>
      <c r="H28" s="5">
        <f>+SUM(C28:G28)</f>
        <v>0</v>
      </c>
    </row>
    <row r="29" spans="1:8" ht="15.75">
      <c r="A29" s="46">
        <v>25</v>
      </c>
      <c r="B29" s="6" t="s">
        <v>56</v>
      </c>
      <c r="C29" s="5"/>
      <c r="D29" s="5"/>
      <c r="E29" s="5"/>
      <c r="F29" s="5"/>
      <c r="G29" s="5"/>
      <c r="H29" s="5">
        <f t="shared" si="0"/>
        <v>0</v>
      </c>
    </row>
    <row r="30" spans="1:8" ht="15.75">
      <c r="A30" s="46">
        <v>26</v>
      </c>
      <c r="B30" s="6" t="s">
        <v>57</v>
      </c>
      <c r="C30" s="5">
        <v>1</v>
      </c>
      <c r="D30" s="5">
        <v>1</v>
      </c>
      <c r="E30" s="5">
        <v>1</v>
      </c>
      <c r="F30" s="5"/>
      <c r="G30" s="5"/>
      <c r="H30" s="5">
        <f>+SUM(C30:G30)</f>
        <v>3</v>
      </c>
    </row>
    <row r="31" spans="1:8" ht="15.75">
      <c r="A31" s="46">
        <v>27</v>
      </c>
      <c r="B31" s="6" t="s">
        <v>88</v>
      </c>
      <c r="C31" s="5">
        <v>1</v>
      </c>
      <c r="D31" s="5"/>
      <c r="E31" s="5">
        <v>1</v>
      </c>
      <c r="F31" s="5"/>
      <c r="G31" s="5"/>
      <c r="H31" s="5">
        <f t="shared" si="0"/>
        <v>2</v>
      </c>
    </row>
    <row r="32" spans="1:8" ht="15.75">
      <c r="A32" s="46">
        <v>28</v>
      </c>
      <c r="B32" s="6" t="s">
        <v>59</v>
      </c>
      <c r="C32" s="5">
        <v>2</v>
      </c>
      <c r="D32" s="5"/>
      <c r="E32" s="5">
        <v>1</v>
      </c>
      <c r="F32" s="5"/>
      <c r="G32" s="5"/>
      <c r="H32" s="5">
        <f t="shared" si="0"/>
        <v>3</v>
      </c>
    </row>
    <row r="33" spans="1:8" ht="15.75">
      <c r="A33" s="46">
        <v>29</v>
      </c>
      <c r="B33" s="6" t="s">
        <v>60</v>
      </c>
      <c r="C33" s="5"/>
      <c r="D33" s="5"/>
      <c r="E33" s="5"/>
      <c r="F33" s="5"/>
      <c r="G33" s="5"/>
      <c r="H33" s="5">
        <f t="shared" si="0"/>
        <v>0</v>
      </c>
    </row>
    <row r="34" spans="1:8" ht="15.75">
      <c r="A34" s="46">
        <v>30</v>
      </c>
      <c r="B34" s="6" t="s">
        <v>61</v>
      </c>
      <c r="C34" s="5"/>
      <c r="D34" s="5"/>
      <c r="E34" s="5"/>
      <c r="F34" s="5"/>
      <c r="G34" s="5"/>
      <c r="H34" s="5">
        <f>+SUM(C34:G34)</f>
        <v>0</v>
      </c>
    </row>
    <row r="35" spans="1:8" ht="15.75">
      <c r="A35" s="46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46">
        <v>32</v>
      </c>
      <c r="B36" s="6" t="s">
        <v>63</v>
      </c>
      <c r="C36" s="5"/>
      <c r="D36" s="5"/>
      <c r="E36" s="5"/>
      <c r="F36" s="5"/>
      <c r="G36" s="5">
        <v>1</v>
      </c>
      <c r="H36" s="5">
        <f>+SUM(C36:G36)</f>
        <v>1</v>
      </c>
    </row>
    <row r="37" spans="1:8" ht="15.75">
      <c r="A37" s="46">
        <v>33</v>
      </c>
      <c r="B37" s="6" t="s">
        <v>64</v>
      </c>
      <c r="C37" s="5"/>
      <c r="D37" s="5"/>
      <c r="E37" s="5"/>
      <c r="F37" s="5"/>
      <c r="G37" s="5"/>
      <c r="H37" s="5">
        <f>+SUM(C37:G37)</f>
        <v>0</v>
      </c>
    </row>
    <row r="38" spans="1:8" ht="15.75">
      <c r="A38" s="46">
        <v>34</v>
      </c>
      <c r="B38" s="6" t="s">
        <v>65</v>
      </c>
      <c r="C38" s="5">
        <v>1</v>
      </c>
      <c r="D38" s="5"/>
      <c r="E38" s="5">
        <v>1</v>
      </c>
      <c r="F38" s="5"/>
      <c r="G38" s="5"/>
      <c r="H38" s="5">
        <f t="shared" si="0"/>
        <v>2</v>
      </c>
    </row>
    <row r="39" spans="1:8" ht="15.75">
      <c r="A39" s="46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46">
        <v>35</v>
      </c>
      <c r="B40" s="6" t="s">
        <v>67</v>
      </c>
      <c r="C40" s="5"/>
      <c r="D40" s="5"/>
      <c r="E40" s="5"/>
      <c r="F40" s="5"/>
      <c r="G40" s="5"/>
      <c r="H40" s="5">
        <f t="shared" si="0"/>
        <v>0</v>
      </c>
    </row>
    <row r="41" spans="1:8" ht="15.75">
      <c r="A41" s="46">
        <v>36</v>
      </c>
      <c r="B41" s="6" t="s">
        <v>68</v>
      </c>
      <c r="C41" s="5">
        <v>4</v>
      </c>
      <c r="D41" s="5"/>
      <c r="E41" s="5"/>
      <c r="F41" s="5"/>
      <c r="G41" s="5"/>
      <c r="H41" s="5">
        <f t="shared" si="0"/>
        <v>4</v>
      </c>
    </row>
    <row r="42" spans="1:8" ht="15.75">
      <c r="A42" s="46">
        <v>37</v>
      </c>
      <c r="B42" s="6" t="s">
        <v>69</v>
      </c>
      <c r="C42" s="5"/>
      <c r="D42" s="5">
        <v>1</v>
      </c>
      <c r="E42" s="5"/>
      <c r="F42" s="5"/>
      <c r="G42" s="5"/>
      <c r="H42" s="5">
        <f t="shared" si="0"/>
        <v>1</v>
      </c>
    </row>
    <row r="43" spans="1:8" ht="15.75">
      <c r="A43" s="46">
        <v>38</v>
      </c>
      <c r="B43" s="6" t="s">
        <v>89</v>
      </c>
      <c r="C43" s="5">
        <v>1</v>
      </c>
      <c r="D43" s="5"/>
      <c r="E43" s="5"/>
      <c r="F43" s="5"/>
      <c r="G43" s="5"/>
      <c r="H43" s="5">
        <f t="shared" si="0"/>
        <v>1</v>
      </c>
    </row>
    <row r="44" spans="1:8" ht="15.75">
      <c r="A44" s="46">
        <v>39</v>
      </c>
      <c r="B44" s="6" t="s">
        <v>71</v>
      </c>
      <c r="C44" s="5">
        <v>1</v>
      </c>
      <c r="D44" s="5"/>
      <c r="E44" s="5">
        <v>1</v>
      </c>
      <c r="F44" s="5"/>
      <c r="G44" s="5"/>
      <c r="H44" s="5">
        <f t="shared" si="0"/>
        <v>2</v>
      </c>
    </row>
    <row r="45" spans="1:8" ht="15.75">
      <c r="A45" s="46">
        <v>40</v>
      </c>
      <c r="B45" s="6" t="s">
        <v>72</v>
      </c>
      <c r="C45" s="5"/>
      <c r="D45" s="5"/>
      <c r="E45" s="5"/>
      <c r="F45" s="5"/>
      <c r="G45" s="5"/>
      <c r="H45" s="5">
        <f t="shared" si="0"/>
        <v>0</v>
      </c>
    </row>
    <row r="46" spans="1:8" ht="15.75">
      <c r="A46" s="46">
        <v>41</v>
      </c>
      <c r="B46" s="6" t="s">
        <v>73</v>
      </c>
      <c r="C46" s="5">
        <v>1</v>
      </c>
      <c r="D46" s="5"/>
      <c r="E46" s="5"/>
      <c r="F46" s="5"/>
      <c r="G46" s="5"/>
      <c r="H46" s="5">
        <f t="shared" si="0"/>
        <v>1</v>
      </c>
    </row>
    <row r="47" spans="1:8" ht="15.75">
      <c r="A47" s="46">
        <v>42</v>
      </c>
      <c r="B47" s="6" t="s">
        <v>74</v>
      </c>
      <c r="C47" s="5"/>
      <c r="D47" s="5"/>
      <c r="E47" s="5"/>
      <c r="F47" s="5"/>
      <c r="G47" s="5"/>
      <c r="H47" s="5">
        <f t="shared" si="0"/>
        <v>0</v>
      </c>
    </row>
    <row r="48" spans="1:8">
      <c r="B48" s="10"/>
      <c r="C48" s="11"/>
      <c r="D48" s="11"/>
      <c r="E48" s="12"/>
      <c r="F48" s="12"/>
      <c r="G48" s="13"/>
      <c r="H48" s="11"/>
    </row>
    <row r="49" spans="2:8" ht="18">
      <c r="B49" s="15" t="s">
        <v>3</v>
      </c>
      <c r="C49" s="5">
        <f t="shared" ref="C49:H49" si="1">+SUM(C5:C47)</f>
        <v>32</v>
      </c>
      <c r="D49" s="5">
        <f t="shared" si="1"/>
        <v>2</v>
      </c>
      <c r="E49" s="5">
        <f t="shared" si="1"/>
        <v>9</v>
      </c>
      <c r="F49" s="5">
        <f t="shared" si="1"/>
        <v>0</v>
      </c>
      <c r="G49" s="5">
        <f t="shared" si="1"/>
        <v>2</v>
      </c>
      <c r="H49" s="5">
        <f t="shared" si="1"/>
        <v>45</v>
      </c>
    </row>
  </sheetData>
  <pageMargins left="0.7" right="0.7" top="0.75" bottom="0.75" header="0.3" footer="0.3"/>
  <pageSetup scale="65" fitToWidth="0" orientation="landscape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5"/>
  <sheetViews>
    <sheetView tabSelected="1" topLeftCell="C1" zoomScale="110" zoomScaleNormal="110" workbookViewId="0">
      <selection activeCell="L41" sqref="L41"/>
    </sheetView>
  </sheetViews>
  <sheetFormatPr baseColWidth="10" defaultRowHeight="15"/>
  <cols>
    <col min="1" max="1" width="3.7109375" customWidth="1"/>
    <col min="2" max="2" width="46.7109375" customWidth="1"/>
    <col min="3" max="3" width="15" customWidth="1"/>
    <col min="4" max="16" width="15.140625" customWidth="1"/>
  </cols>
  <sheetData>
    <row r="1" spans="1:16" ht="18" customHeight="1">
      <c r="B1" s="56" t="s">
        <v>32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>
      <c r="A2" s="51"/>
      <c r="B2" s="2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>
      <c r="A3" s="18"/>
      <c r="B3" s="19" t="s">
        <v>5</v>
      </c>
      <c r="C3" s="20">
        <v>43344</v>
      </c>
      <c r="D3" s="20">
        <v>43711</v>
      </c>
      <c r="E3" s="20">
        <v>43347</v>
      </c>
      <c r="F3" s="20">
        <v>43348</v>
      </c>
      <c r="G3" s="20">
        <v>43353</v>
      </c>
      <c r="H3" s="20">
        <v>43354</v>
      </c>
      <c r="I3" s="20">
        <v>43355</v>
      </c>
      <c r="J3" s="20">
        <v>43360</v>
      </c>
      <c r="K3" s="20">
        <v>43361</v>
      </c>
      <c r="L3" s="20">
        <v>43362</v>
      </c>
      <c r="M3" s="20">
        <v>43367</v>
      </c>
      <c r="N3" s="20">
        <v>43368</v>
      </c>
      <c r="O3" s="20">
        <v>43369</v>
      </c>
      <c r="P3" s="19" t="s">
        <v>6</v>
      </c>
    </row>
    <row r="4" spans="1:16">
      <c r="A4" s="18">
        <v>1</v>
      </c>
      <c r="B4" s="21" t="s">
        <v>33</v>
      </c>
      <c r="C4" s="22">
        <f>+'SEP 01'!H5</f>
        <v>0</v>
      </c>
      <c r="D4" s="22">
        <f>+'SEP 03'!H5</f>
        <v>1</v>
      </c>
      <c r="E4" s="22">
        <f>+'SEP 04'!H5</f>
        <v>0</v>
      </c>
      <c r="F4" s="22">
        <f>+'SEP 05'!H5</f>
        <v>2</v>
      </c>
      <c r="G4" s="22">
        <f>+'SEP 10'!H5</f>
        <v>1</v>
      </c>
      <c r="H4" s="22">
        <f>+' SEP 11'!H5</f>
        <v>2</v>
      </c>
      <c r="I4" s="22">
        <f>+'SEP 12'!H5</f>
        <v>1</v>
      </c>
      <c r="J4" s="22">
        <v>0</v>
      </c>
      <c r="K4" s="22">
        <v>0</v>
      </c>
      <c r="L4" s="22">
        <v>1</v>
      </c>
      <c r="M4" s="22">
        <v>2</v>
      </c>
      <c r="N4" s="22">
        <v>2</v>
      </c>
      <c r="O4" s="22">
        <v>3</v>
      </c>
      <c r="P4" s="22">
        <f>C4+D4+E4+F4+G4+H4+I4+J4+K4+L4+M4+N4+O4</f>
        <v>15</v>
      </c>
    </row>
    <row r="5" spans="1:16">
      <c r="A5" s="18">
        <v>2</v>
      </c>
      <c r="B5" s="23" t="s">
        <v>34</v>
      </c>
      <c r="C5" s="22">
        <f>+'SEP 01'!H6</f>
        <v>0</v>
      </c>
      <c r="D5" s="22">
        <f>+'SEP 03'!H6</f>
        <v>1</v>
      </c>
      <c r="E5" s="22">
        <f>+'SEP 04'!H6</f>
        <v>1</v>
      </c>
      <c r="F5" s="22">
        <f>+'SEP 05'!H6</f>
        <v>1</v>
      </c>
      <c r="G5" s="22">
        <f>+'SEP 10'!H6</f>
        <v>2</v>
      </c>
      <c r="H5" s="22">
        <f>+' SEP 11'!H6</f>
        <v>2</v>
      </c>
      <c r="I5" s="22">
        <f>+'SEP 12'!H6</f>
        <v>1</v>
      </c>
      <c r="J5" s="22">
        <v>1</v>
      </c>
      <c r="K5" s="22">
        <v>1</v>
      </c>
      <c r="L5" s="22">
        <v>2</v>
      </c>
      <c r="M5" s="22">
        <v>5</v>
      </c>
      <c r="N5" s="22">
        <v>0</v>
      </c>
      <c r="O5" s="22">
        <v>2</v>
      </c>
      <c r="P5" s="22">
        <f t="shared" ref="P5:P46" si="0">C5+D5+E5+F5+G5+H5+I5+J5+K5+L5+M5+N5+O5</f>
        <v>19</v>
      </c>
    </row>
    <row r="6" spans="1:16">
      <c r="A6" s="18">
        <v>3</v>
      </c>
      <c r="B6" s="23" t="s">
        <v>35</v>
      </c>
      <c r="C6" s="22">
        <f>+'SEP 01'!H7</f>
        <v>0</v>
      </c>
      <c r="D6" s="22">
        <f>+'SEP 03'!H7</f>
        <v>0</v>
      </c>
      <c r="E6" s="22">
        <f>+'SEP 04'!H7</f>
        <v>0</v>
      </c>
      <c r="F6" s="22">
        <f>+'SEP 05'!H7</f>
        <v>1</v>
      </c>
      <c r="G6" s="22">
        <f>+'SEP 10'!H7</f>
        <v>0</v>
      </c>
      <c r="H6" s="22">
        <f>+' SEP 11'!H7</f>
        <v>1</v>
      </c>
      <c r="I6" s="22">
        <f>+'SEP 12'!H7</f>
        <v>0</v>
      </c>
      <c r="J6" s="22">
        <v>0</v>
      </c>
      <c r="K6" s="22">
        <v>0</v>
      </c>
      <c r="L6" s="22">
        <v>2</v>
      </c>
      <c r="M6" s="22">
        <v>1</v>
      </c>
      <c r="N6" s="22">
        <v>0</v>
      </c>
      <c r="O6" s="22">
        <v>2</v>
      </c>
      <c r="P6" s="22">
        <f t="shared" si="0"/>
        <v>7</v>
      </c>
    </row>
    <row r="7" spans="1:16">
      <c r="A7" s="18">
        <v>4</v>
      </c>
      <c r="B7" s="23" t="s">
        <v>36</v>
      </c>
      <c r="C7" s="22">
        <f>+'SEP 01'!H8</f>
        <v>1</v>
      </c>
      <c r="D7" s="22">
        <f>+'SEP 03'!H8</f>
        <v>1</v>
      </c>
      <c r="E7" s="22">
        <f>+'SEP 04'!H8</f>
        <v>0</v>
      </c>
      <c r="F7" s="22">
        <f>+'SEP 05'!H8</f>
        <v>1</v>
      </c>
      <c r="G7" s="22">
        <f>+'SEP 10'!H8</f>
        <v>3</v>
      </c>
      <c r="H7" s="22">
        <f>+' SEP 11'!H8</f>
        <v>2</v>
      </c>
      <c r="I7" s="22">
        <f>+'SEP 12'!H8</f>
        <v>1</v>
      </c>
      <c r="J7" s="22">
        <v>5</v>
      </c>
      <c r="K7" s="22">
        <v>3</v>
      </c>
      <c r="L7" s="22">
        <v>5</v>
      </c>
      <c r="M7" s="22">
        <v>5</v>
      </c>
      <c r="N7" s="22">
        <v>2</v>
      </c>
      <c r="O7" s="22">
        <v>4</v>
      </c>
      <c r="P7" s="22">
        <f t="shared" si="0"/>
        <v>33</v>
      </c>
    </row>
    <row r="8" spans="1:16">
      <c r="A8" s="18">
        <v>5</v>
      </c>
      <c r="B8" s="23" t="s">
        <v>37</v>
      </c>
      <c r="C8" s="22">
        <f>+'SEP 01'!H9</f>
        <v>0</v>
      </c>
      <c r="D8" s="22">
        <f>+'SEP 03'!H9</f>
        <v>0</v>
      </c>
      <c r="E8" s="22">
        <f>+'SEP 04'!H9</f>
        <v>1</v>
      </c>
      <c r="F8" s="22">
        <f>+'SEP 05'!H9</f>
        <v>0</v>
      </c>
      <c r="G8" s="22">
        <f>+'SEP 10'!H9</f>
        <v>0</v>
      </c>
      <c r="H8" s="22">
        <f>+' SEP 11'!H9</f>
        <v>0</v>
      </c>
      <c r="I8" s="22">
        <f>+'SEP 12'!H9</f>
        <v>0</v>
      </c>
      <c r="J8" s="22">
        <v>0</v>
      </c>
      <c r="K8" s="22">
        <v>0</v>
      </c>
      <c r="L8" s="22">
        <v>0</v>
      </c>
      <c r="M8" s="22">
        <v>1</v>
      </c>
      <c r="N8" s="22">
        <v>0</v>
      </c>
      <c r="O8" s="22">
        <v>1</v>
      </c>
      <c r="P8" s="22">
        <f t="shared" si="0"/>
        <v>3</v>
      </c>
    </row>
    <row r="9" spans="1:16">
      <c r="A9" s="18">
        <v>6</v>
      </c>
      <c r="B9" s="23" t="s">
        <v>38</v>
      </c>
      <c r="C9" s="22">
        <f>+'SEP 01'!H10</f>
        <v>0</v>
      </c>
      <c r="D9" s="22">
        <f>+'SEP 03'!H10</f>
        <v>1</v>
      </c>
      <c r="E9" s="22">
        <f>+'SEP 04'!H10</f>
        <v>0</v>
      </c>
      <c r="F9" s="22">
        <f>+'SEP 05'!H10</f>
        <v>1</v>
      </c>
      <c r="G9" s="22">
        <f>+'SEP 10'!H10</f>
        <v>2</v>
      </c>
      <c r="H9" s="22">
        <f>+' SEP 11'!H10</f>
        <v>0</v>
      </c>
      <c r="I9" s="22">
        <f>+'SEP 12'!H10</f>
        <v>0</v>
      </c>
      <c r="J9" s="22">
        <v>0</v>
      </c>
      <c r="K9" s="22">
        <v>0</v>
      </c>
      <c r="L9" s="22">
        <v>1</v>
      </c>
      <c r="M9" s="22">
        <v>2</v>
      </c>
      <c r="N9" s="22">
        <v>0</v>
      </c>
      <c r="O9" s="22">
        <v>0</v>
      </c>
      <c r="P9" s="22">
        <f t="shared" si="0"/>
        <v>7</v>
      </c>
    </row>
    <row r="10" spans="1:16">
      <c r="A10" s="18">
        <v>7</v>
      </c>
      <c r="B10" s="23" t="s">
        <v>39</v>
      </c>
      <c r="C10" s="22">
        <f>+'SEP 01'!H11</f>
        <v>0</v>
      </c>
      <c r="D10" s="22">
        <f>+'SEP 03'!H11</f>
        <v>1</v>
      </c>
      <c r="E10" s="22">
        <f>+'SEP 04'!H11</f>
        <v>0</v>
      </c>
      <c r="F10" s="22">
        <f>+'SEP 05'!H11</f>
        <v>0</v>
      </c>
      <c r="G10" s="22">
        <f>+'SEP 10'!H11</f>
        <v>0</v>
      </c>
      <c r="H10" s="22">
        <f>+' SEP 11'!H11</f>
        <v>1</v>
      </c>
      <c r="I10" s="22">
        <f>+'SEP 12'!H11</f>
        <v>0</v>
      </c>
      <c r="J10" s="22">
        <v>2</v>
      </c>
      <c r="K10" s="22">
        <v>0</v>
      </c>
      <c r="L10" s="22">
        <v>3</v>
      </c>
      <c r="M10" s="22">
        <v>1</v>
      </c>
      <c r="N10" s="22">
        <v>0</v>
      </c>
      <c r="O10" s="22">
        <v>1</v>
      </c>
      <c r="P10" s="22">
        <f t="shared" si="0"/>
        <v>9</v>
      </c>
    </row>
    <row r="11" spans="1:16">
      <c r="A11" s="18">
        <v>8</v>
      </c>
      <c r="B11" s="23" t="s">
        <v>40</v>
      </c>
      <c r="C11" s="22">
        <f>+'SEP 01'!H12</f>
        <v>1</v>
      </c>
      <c r="D11" s="22">
        <f>+'SEP 03'!H12</f>
        <v>2</v>
      </c>
      <c r="E11" s="22">
        <f>+'SEP 04'!H12</f>
        <v>1</v>
      </c>
      <c r="F11" s="22">
        <f>+'SEP 05'!H12</f>
        <v>0</v>
      </c>
      <c r="G11" s="22">
        <f>+'SEP 10'!H12</f>
        <v>1</v>
      </c>
      <c r="H11" s="22">
        <f>+' SEP 11'!H12</f>
        <v>1</v>
      </c>
      <c r="I11" s="22">
        <f>+'SEP 12'!H12</f>
        <v>1</v>
      </c>
      <c r="J11" s="22">
        <v>0</v>
      </c>
      <c r="K11" s="22">
        <v>1</v>
      </c>
      <c r="L11" s="22">
        <v>0</v>
      </c>
      <c r="M11" s="22">
        <v>2</v>
      </c>
      <c r="N11" s="22">
        <v>0</v>
      </c>
      <c r="O11" s="22">
        <v>3</v>
      </c>
      <c r="P11" s="22">
        <f t="shared" si="0"/>
        <v>13</v>
      </c>
    </row>
    <row r="12" spans="1:16">
      <c r="A12" s="18">
        <v>9</v>
      </c>
      <c r="B12" s="23" t="s">
        <v>41</v>
      </c>
      <c r="C12" s="22">
        <f>+'SEP 01'!H13</f>
        <v>0</v>
      </c>
      <c r="D12" s="22">
        <f>+'SEP 03'!H13</f>
        <v>1</v>
      </c>
      <c r="E12" s="22">
        <f>+'SEP 04'!H13</f>
        <v>0</v>
      </c>
      <c r="F12" s="22">
        <f>+'SEP 05'!H13</f>
        <v>0</v>
      </c>
      <c r="G12" s="22">
        <f>+'SEP 10'!H13</f>
        <v>1</v>
      </c>
      <c r="H12" s="22">
        <f>+' SEP 11'!H13</f>
        <v>1</v>
      </c>
      <c r="I12" s="22">
        <f>+'SEP 12'!H13</f>
        <v>0</v>
      </c>
      <c r="J12" s="22">
        <v>1</v>
      </c>
      <c r="K12" s="22">
        <v>1</v>
      </c>
      <c r="L12" s="22">
        <v>2</v>
      </c>
      <c r="M12" s="22">
        <v>0</v>
      </c>
      <c r="N12" s="22">
        <v>1</v>
      </c>
      <c r="O12" s="22">
        <v>0</v>
      </c>
      <c r="P12" s="22">
        <f t="shared" si="0"/>
        <v>8</v>
      </c>
    </row>
    <row r="13" spans="1:16">
      <c r="A13" s="18">
        <v>10</v>
      </c>
      <c r="B13" s="23" t="s">
        <v>42</v>
      </c>
      <c r="C13" s="22">
        <f>+'SEP 01'!H14</f>
        <v>1</v>
      </c>
      <c r="D13" s="22">
        <f>+'SEP 03'!H14</f>
        <v>0</v>
      </c>
      <c r="E13" s="22">
        <f>+'SEP 04'!H14</f>
        <v>1</v>
      </c>
      <c r="F13" s="22">
        <f>+'SEP 05'!H14</f>
        <v>2</v>
      </c>
      <c r="G13" s="22">
        <f>+'SEP 10'!H14</f>
        <v>3</v>
      </c>
      <c r="H13" s="22">
        <f>+' SEP 11'!H14</f>
        <v>0</v>
      </c>
      <c r="I13" s="22">
        <f>+'SEP 12'!H14</f>
        <v>0</v>
      </c>
      <c r="J13" s="22">
        <v>3</v>
      </c>
      <c r="K13" s="22">
        <v>2</v>
      </c>
      <c r="L13" s="22">
        <v>0</v>
      </c>
      <c r="M13" s="22">
        <v>0</v>
      </c>
      <c r="N13" s="22">
        <v>2</v>
      </c>
      <c r="O13" s="22">
        <v>3</v>
      </c>
      <c r="P13" s="22">
        <f t="shared" si="0"/>
        <v>17</v>
      </c>
    </row>
    <row r="14" spans="1:16">
      <c r="A14" s="18">
        <v>11</v>
      </c>
      <c r="B14" s="23" t="s">
        <v>43</v>
      </c>
      <c r="C14" s="22">
        <f>+'SEP 01'!H15</f>
        <v>0</v>
      </c>
      <c r="D14" s="22">
        <f>+'SEP 03'!H15</f>
        <v>0</v>
      </c>
      <c r="E14" s="22">
        <f>+'SEP 04'!H15</f>
        <v>0</v>
      </c>
      <c r="F14" s="22">
        <f>+'SEP 05'!H15</f>
        <v>1</v>
      </c>
      <c r="G14" s="22">
        <f>+'SEP 10'!H15</f>
        <v>0</v>
      </c>
      <c r="H14" s="22">
        <f>+' SEP 11'!H15</f>
        <v>0</v>
      </c>
      <c r="I14" s="22">
        <f>+'SEP 12'!H15</f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f t="shared" si="0"/>
        <v>1</v>
      </c>
    </row>
    <row r="15" spans="1:16">
      <c r="A15" s="18">
        <v>12</v>
      </c>
      <c r="B15" s="23" t="s">
        <v>44</v>
      </c>
      <c r="C15" s="22">
        <f>+'SEP 01'!H16</f>
        <v>1</v>
      </c>
      <c r="D15" s="22">
        <f>+'SEP 03'!H16</f>
        <v>0</v>
      </c>
      <c r="E15" s="22">
        <f>+'SEP 04'!H16</f>
        <v>2</v>
      </c>
      <c r="F15" s="22">
        <f>+'SEP 05'!H16</f>
        <v>0</v>
      </c>
      <c r="G15" s="22">
        <f>+'SEP 10'!H16</f>
        <v>1</v>
      </c>
      <c r="H15" s="22">
        <f>+' SEP 11'!H16</f>
        <v>0</v>
      </c>
      <c r="I15" s="22">
        <f>+'SEP 12'!H16</f>
        <v>0</v>
      </c>
      <c r="J15" s="22">
        <v>0</v>
      </c>
      <c r="K15" s="22">
        <v>0</v>
      </c>
      <c r="L15" s="22">
        <v>0</v>
      </c>
      <c r="M15" s="22">
        <v>2</v>
      </c>
      <c r="N15" s="22">
        <v>0</v>
      </c>
      <c r="O15" s="22">
        <v>0</v>
      </c>
      <c r="P15" s="22">
        <f t="shared" si="0"/>
        <v>6</v>
      </c>
    </row>
    <row r="16" spans="1:16">
      <c r="A16" s="18">
        <v>13</v>
      </c>
      <c r="B16" s="23" t="s">
        <v>45</v>
      </c>
      <c r="C16" s="22">
        <f>+'SEP 01'!H17</f>
        <v>0</v>
      </c>
      <c r="D16" s="22">
        <f>+'SEP 03'!H17</f>
        <v>0</v>
      </c>
      <c r="E16" s="22">
        <f>+'SEP 04'!H17</f>
        <v>0</v>
      </c>
      <c r="F16" s="22">
        <f>+'SEP 05'!H17</f>
        <v>0</v>
      </c>
      <c r="G16" s="22">
        <f>+'SEP 10'!H17</f>
        <v>1</v>
      </c>
      <c r="H16" s="22">
        <f>+' SEP 11'!H17</f>
        <v>0</v>
      </c>
      <c r="I16" s="22">
        <f>+'SEP 12'!H17</f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f t="shared" si="0"/>
        <v>1</v>
      </c>
    </row>
    <row r="17" spans="1:16">
      <c r="A17" s="18">
        <v>14</v>
      </c>
      <c r="B17" s="23" t="s">
        <v>46</v>
      </c>
      <c r="C17" s="22">
        <f>+'SEP 01'!H18</f>
        <v>0</v>
      </c>
      <c r="D17" s="22">
        <f>+'SEP 03'!H18</f>
        <v>0</v>
      </c>
      <c r="E17" s="22">
        <f>+'SEP 04'!H18</f>
        <v>0</v>
      </c>
      <c r="F17" s="22">
        <f>+'SEP 05'!H18</f>
        <v>0</v>
      </c>
      <c r="G17" s="22">
        <f>+'SEP 10'!H18</f>
        <v>1</v>
      </c>
      <c r="H17" s="22">
        <f>+' SEP 11'!H18</f>
        <v>0</v>
      </c>
      <c r="I17" s="22">
        <f>+'SEP 12'!H18</f>
        <v>0</v>
      </c>
      <c r="J17" s="22">
        <v>0</v>
      </c>
      <c r="K17" s="22">
        <v>0</v>
      </c>
      <c r="L17" s="22">
        <v>0</v>
      </c>
      <c r="M17" s="22">
        <v>0</v>
      </c>
      <c r="N17" s="22">
        <v>1</v>
      </c>
      <c r="O17" s="22">
        <v>0</v>
      </c>
      <c r="P17" s="22">
        <f t="shared" si="0"/>
        <v>2</v>
      </c>
    </row>
    <row r="18" spans="1:16">
      <c r="A18" s="18">
        <v>15</v>
      </c>
      <c r="B18" s="23" t="s">
        <v>75</v>
      </c>
      <c r="C18" s="22">
        <f>+'SEP 01'!H19</f>
        <v>0</v>
      </c>
      <c r="D18" s="22">
        <f>+'SEP 03'!H19</f>
        <v>0</v>
      </c>
      <c r="E18" s="22">
        <f>+'SEP 04'!H19</f>
        <v>0</v>
      </c>
      <c r="F18" s="22">
        <f>+'SEP 05'!H19</f>
        <v>1</v>
      </c>
      <c r="G18" s="22">
        <f>+'SEP 10'!H19</f>
        <v>0</v>
      </c>
      <c r="H18" s="22">
        <f>+' SEP 11'!H19</f>
        <v>0</v>
      </c>
      <c r="I18" s="22">
        <v>1</v>
      </c>
      <c r="J18" s="22">
        <v>1</v>
      </c>
      <c r="K18" s="22">
        <v>0</v>
      </c>
      <c r="L18" s="22">
        <v>1</v>
      </c>
      <c r="M18" s="22">
        <v>1</v>
      </c>
      <c r="N18" s="22">
        <v>0</v>
      </c>
      <c r="O18" s="22">
        <v>4</v>
      </c>
      <c r="P18" s="22">
        <f t="shared" si="0"/>
        <v>9</v>
      </c>
    </row>
    <row r="19" spans="1:16">
      <c r="A19" s="18">
        <v>16</v>
      </c>
      <c r="B19" s="23" t="s">
        <v>47</v>
      </c>
      <c r="C19" s="22">
        <f>+'SEP 01'!H20</f>
        <v>0</v>
      </c>
      <c r="D19" s="22">
        <f>+'SEP 03'!H20</f>
        <v>0</v>
      </c>
      <c r="E19" s="22">
        <f>+'SEP 04'!H20</f>
        <v>0</v>
      </c>
      <c r="F19" s="22">
        <f>+'SEP 05'!H20</f>
        <v>1</v>
      </c>
      <c r="G19" s="22">
        <f>+'SEP 10'!H20</f>
        <v>3</v>
      </c>
      <c r="H19" s="22">
        <f>+' SEP 11'!H20</f>
        <v>4</v>
      </c>
      <c r="I19" s="22">
        <f>+'SEP 12'!H20</f>
        <v>2</v>
      </c>
      <c r="J19" s="22">
        <v>0</v>
      </c>
      <c r="K19" s="22">
        <v>0</v>
      </c>
      <c r="L19" s="22">
        <v>0</v>
      </c>
      <c r="M19" s="22">
        <v>3</v>
      </c>
      <c r="N19" s="22">
        <v>0</v>
      </c>
      <c r="O19" s="22">
        <v>2</v>
      </c>
      <c r="P19" s="22">
        <f t="shared" si="0"/>
        <v>15</v>
      </c>
    </row>
    <row r="20" spans="1:16">
      <c r="A20" s="18">
        <v>17</v>
      </c>
      <c r="B20" s="23" t="s">
        <v>48</v>
      </c>
      <c r="C20" s="22">
        <f>+'SEP 01'!H21</f>
        <v>0</v>
      </c>
      <c r="D20" s="22">
        <f>+'SEP 03'!H21</f>
        <v>0</v>
      </c>
      <c r="E20" s="22">
        <f>+'SEP 04'!H21</f>
        <v>0</v>
      </c>
      <c r="F20" s="22">
        <f>+'SEP 05'!H21</f>
        <v>1</v>
      </c>
      <c r="G20" s="22">
        <f>+'SEP 10'!H21</f>
        <v>0</v>
      </c>
      <c r="H20" s="22">
        <f>+' SEP 11'!H21</f>
        <v>0</v>
      </c>
      <c r="I20" s="22">
        <f>+'SEP 12'!H21</f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f t="shared" si="0"/>
        <v>1</v>
      </c>
    </row>
    <row r="21" spans="1:16">
      <c r="A21" s="18">
        <v>18</v>
      </c>
      <c r="B21" s="23" t="s">
        <v>49</v>
      </c>
      <c r="C21" s="22">
        <f>+'SEP 01'!H22</f>
        <v>0</v>
      </c>
      <c r="D21" s="22">
        <f>+'SEP 03'!H22</f>
        <v>0</v>
      </c>
      <c r="E21" s="22">
        <f>+'SEP 04'!H22</f>
        <v>0</v>
      </c>
      <c r="F21" s="22">
        <f>+'SEP 05'!H22</f>
        <v>1</v>
      </c>
      <c r="G21" s="22">
        <f>+'SEP 10'!H22</f>
        <v>1</v>
      </c>
      <c r="H21" s="22">
        <f>+' SEP 11'!H22</f>
        <v>0</v>
      </c>
      <c r="I21" s="22">
        <f>+'SEP 12'!H22</f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f t="shared" si="0"/>
        <v>2</v>
      </c>
    </row>
    <row r="22" spans="1:16">
      <c r="A22" s="18">
        <v>19</v>
      </c>
      <c r="B22" s="23" t="s">
        <v>50</v>
      </c>
      <c r="C22" s="22">
        <f>+'SEP 01'!H23</f>
        <v>0</v>
      </c>
      <c r="D22" s="22">
        <f>+'SEP 03'!H23</f>
        <v>1</v>
      </c>
      <c r="E22" s="22">
        <f>+'SEP 04'!H23</f>
        <v>0</v>
      </c>
      <c r="F22" s="22">
        <f>+'SEP 05'!H23</f>
        <v>0</v>
      </c>
      <c r="G22" s="22">
        <f>+'SEP 10'!H23</f>
        <v>0</v>
      </c>
      <c r="H22" s="22">
        <f>+' SEP 11'!H23</f>
        <v>0</v>
      </c>
      <c r="I22" s="22">
        <f>+'SEP 12'!H23</f>
        <v>0</v>
      </c>
      <c r="J22" s="22">
        <v>0</v>
      </c>
      <c r="K22" s="22">
        <v>0</v>
      </c>
      <c r="L22" s="22">
        <v>1</v>
      </c>
      <c r="M22" s="22">
        <v>0</v>
      </c>
      <c r="N22" s="22">
        <v>2</v>
      </c>
      <c r="O22" s="22">
        <v>0</v>
      </c>
      <c r="P22" s="22">
        <f t="shared" si="0"/>
        <v>4</v>
      </c>
    </row>
    <row r="23" spans="1:16">
      <c r="A23" s="18">
        <v>20</v>
      </c>
      <c r="B23" s="23" t="s">
        <v>51</v>
      </c>
      <c r="C23" s="22">
        <f>+'SEP 01'!H24</f>
        <v>0</v>
      </c>
      <c r="D23" s="22">
        <f>+'SEP 03'!H24</f>
        <v>0</v>
      </c>
      <c r="E23" s="22">
        <f>+'SEP 04'!H24</f>
        <v>0</v>
      </c>
      <c r="F23" s="22">
        <f>+'SEP 05'!H24</f>
        <v>1</v>
      </c>
      <c r="G23" s="22">
        <f>+'SEP 10'!H24</f>
        <v>0</v>
      </c>
      <c r="H23" s="22">
        <f>+' SEP 11'!H24</f>
        <v>0</v>
      </c>
      <c r="I23" s="22">
        <f>+'SEP 12'!H24</f>
        <v>0</v>
      </c>
      <c r="J23" s="22">
        <v>0</v>
      </c>
      <c r="K23" s="22">
        <v>0</v>
      </c>
      <c r="L23" s="22">
        <v>1</v>
      </c>
      <c r="M23" s="22">
        <v>2</v>
      </c>
      <c r="N23" s="22">
        <v>0</v>
      </c>
      <c r="O23" s="22">
        <v>0</v>
      </c>
      <c r="P23" s="22">
        <f t="shared" si="0"/>
        <v>4</v>
      </c>
    </row>
    <row r="24" spans="1:16">
      <c r="A24" s="18">
        <v>21</v>
      </c>
      <c r="B24" s="23" t="s">
        <v>52</v>
      </c>
      <c r="C24" s="22">
        <f>+'SEP 01'!H25</f>
        <v>1</v>
      </c>
      <c r="D24" s="22">
        <f>+'SEP 03'!H25</f>
        <v>0</v>
      </c>
      <c r="E24" s="22">
        <f>+'SEP 04'!H25</f>
        <v>0</v>
      </c>
      <c r="F24" s="22">
        <f>+'SEP 05'!H25</f>
        <v>0</v>
      </c>
      <c r="G24" s="22">
        <v>1</v>
      </c>
      <c r="H24" s="22">
        <f>+' SEP 11'!H25</f>
        <v>1</v>
      </c>
      <c r="I24" s="22">
        <f>+'SEP 12'!H25</f>
        <v>0</v>
      </c>
      <c r="J24" s="22">
        <v>2</v>
      </c>
      <c r="K24" s="22">
        <v>2</v>
      </c>
      <c r="L24" s="22">
        <v>0</v>
      </c>
      <c r="M24" s="22">
        <v>0</v>
      </c>
      <c r="N24" s="22">
        <v>2</v>
      </c>
      <c r="O24" s="22">
        <v>0</v>
      </c>
      <c r="P24" s="22">
        <f t="shared" si="0"/>
        <v>9</v>
      </c>
    </row>
    <row r="25" spans="1:16">
      <c r="A25" s="18">
        <v>22</v>
      </c>
      <c r="B25" s="23" t="s">
        <v>53</v>
      </c>
      <c r="C25" s="22">
        <f>+'SEP 01'!H26</f>
        <v>0</v>
      </c>
      <c r="D25" s="22">
        <f>+'SEP 03'!H26</f>
        <v>0</v>
      </c>
      <c r="E25" s="22">
        <f>+'SEP 04'!H26</f>
        <v>0</v>
      </c>
      <c r="F25" s="22">
        <f>+'SEP 05'!H26</f>
        <v>1</v>
      </c>
      <c r="G25" s="22">
        <f>+'SEP 10'!H26</f>
        <v>0</v>
      </c>
      <c r="H25" s="22">
        <f>+' SEP 11'!H26</f>
        <v>2</v>
      </c>
      <c r="I25" s="22">
        <f>+'SEP 12'!H26</f>
        <v>0</v>
      </c>
      <c r="J25" s="22">
        <v>0</v>
      </c>
      <c r="K25" s="22">
        <v>0</v>
      </c>
      <c r="L25" s="22">
        <v>3</v>
      </c>
      <c r="M25" s="22">
        <v>0</v>
      </c>
      <c r="N25" s="22">
        <v>1</v>
      </c>
      <c r="O25" s="22">
        <v>1</v>
      </c>
      <c r="P25" s="22">
        <f t="shared" si="0"/>
        <v>8</v>
      </c>
    </row>
    <row r="26" spans="1:16">
      <c r="A26" s="18">
        <v>23</v>
      </c>
      <c r="B26" s="23" t="s">
        <v>54</v>
      </c>
      <c r="C26" s="22">
        <f>+'SEP 01'!H27</f>
        <v>0</v>
      </c>
      <c r="D26" s="22">
        <f>+'SEP 03'!H27</f>
        <v>0</v>
      </c>
      <c r="E26" s="22">
        <f>+'SEP 04'!H27</f>
        <v>0</v>
      </c>
      <c r="F26" s="22">
        <f>+'SEP 05'!H27</f>
        <v>0</v>
      </c>
      <c r="G26" s="22">
        <f>+'SEP 10'!H27</f>
        <v>0</v>
      </c>
      <c r="H26" s="22">
        <f>+' SEP 11'!H27</f>
        <v>0</v>
      </c>
      <c r="I26" s="22">
        <f>+'SEP 12'!H27</f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f t="shared" si="0"/>
        <v>0</v>
      </c>
    </row>
    <row r="27" spans="1:16">
      <c r="A27" s="18">
        <v>24</v>
      </c>
      <c r="B27" s="23" t="s">
        <v>55</v>
      </c>
      <c r="C27" s="22">
        <f>+'SEP 01'!H28</f>
        <v>0</v>
      </c>
      <c r="D27" s="22">
        <f>+'SEP 03'!H28</f>
        <v>1</v>
      </c>
      <c r="E27" s="22">
        <f>+'SEP 04'!H28</f>
        <v>0</v>
      </c>
      <c r="F27" s="22">
        <f>+'SEP 05'!H28</f>
        <v>1</v>
      </c>
      <c r="G27" s="22">
        <f>+'SEP 10'!H28</f>
        <v>1</v>
      </c>
      <c r="H27" s="22">
        <f>+' SEP 11'!H28</f>
        <v>0</v>
      </c>
      <c r="I27" s="22">
        <f>+'SEP 12'!H28</f>
        <v>1</v>
      </c>
      <c r="J27" s="22">
        <v>0</v>
      </c>
      <c r="K27" s="22">
        <v>0</v>
      </c>
      <c r="L27" s="22">
        <v>0</v>
      </c>
      <c r="M27" s="22">
        <v>1</v>
      </c>
      <c r="N27" s="22">
        <v>1</v>
      </c>
      <c r="O27" s="22">
        <v>0</v>
      </c>
      <c r="P27" s="22">
        <f t="shared" si="0"/>
        <v>6</v>
      </c>
    </row>
    <row r="28" spans="1:16">
      <c r="A28" s="18">
        <v>25</v>
      </c>
      <c r="B28" s="23" t="s">
        <v>56</v>
      </c>
      <c r="C28" s="22">
        <f>+'SEP 01'!H29</f>
        <v>0</v>
      </c>
      <c r="D28" s="22">
        <f>+'SEP 03'!H29</f>
        <v>1</v>
      </c>
      <c r="E28" s="22">
        <f>+'SEP 04'!H29</f>
        <v>1</v>
      </c>
      <c r="F28" s="22">
        <f>+'SEP 05'!H29</f>
        <v>1</v>
      </c>
      <c r="G28" s="22">
        <f>+'SEP 10'!H29</f>
        <v>1</v>
      </c>
      <c r="H28" s="22">
        <f>+' SEP 11'!H29</f>
        <v>0</v>
      </c>
      <c r="I28" s="22">
        <f>+'SEP 12'!H29</f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f t="shared" si="0"/>
        <v>4</v>
      </c>
    </row>
    <row r="29" spans="1:16">
      <c r="A29" s="18">
        <v>26</v>
      </c>
      <c r="B29" s="23" t="s">
        <v>57</v>
      </c>
      <c r="C29" s="22">
        <f>+'SEP 01'!H30</f>
        <v>0</v>
      </c>
      <c r="D29" s="22">
        <f>+'SEP 03'!H30</f>
        <v>0</v>
      </c>
      <c r="E29" s="22">
        <f>+'SEP 04'!H30</f>
        <v>0</v>
      </c>
      <c r="F29" s="22">
        <f>+'SEP 05'!H30</f>
        <v>1</v>
      </c>
      <c r="G29" s="22">
        <f>+'SEP 10'!H30</f>
        <v>0</v>
      </c>
      <c r="H29" s="22">
        <f>+' SEP 11'!H30</f>
        <v>0</v>
      </c>
      <c r="I29" s="22">
        <f>+'SEP 12'!H30</f>
        <v>0</v>
      </c>
      <c r="J29" s="22">
        <v>2</v>
      </c>
      <c r="K29" s="22">
        <v>0</v>
      </c>
      <c r="L29" s="22">
        <v>3</v>
      </c>
      <c r="M29" s="22">
        <v>2</v>
      </c>
      <c r="N29" s="22">
        <v>1</v>
      </c>
      <c r="O29" s="22">
        <v>3</v>
      </c>
      <c r="P29" s="22">
        <f t="shared" si="0"/>
        <v>12</v>
      </c>
    </row>
    <row r="30" spans="1:16">
      <c r="A30" s="18">
        <v>27</v>
      </c>
      <c r="B30" s="23" t="s">
        <v>88</v>
      </c>
      <c r="C30" s="22">
        <f>+'SEP 01'!H31</f>
        <v>0</v>
      </c>
      <c r="D30" s="22">
        <f>+'SEP 03'!H31</f>
        <v>1</v>
      </c>
      <c r="E30" s="22">
        <f>+'SEP 04'!H31</f>
        <v>0</v>
      </c>
      <c r="F30" s="22">
        <f>+'SEP 05'!H31</f>
        <v>0</v>
      </c>
      <c r="G30" s="22">
        <f>+'SEP 10'!H31</f>
        <v>1</v>
      </c>
      <c r="H30" s="22">
        <f>+' SEP 11'!H31</f>
        <v>2</v>
      </c>
      <c r="I30" s="22">
        <f>+'SEP 12'!H31</f>
        <v>0</v>
      </c>
      <c r="J30" s="22">
        <v>1</v>
      </c>
      <c r="K30" s="22">
        <v>0</v>
      </c>
      <c r="L30" s="22">
        <v>0</v>
      </c>
      <c r="M30" s="22">
        <v>1</v>
      </c>
      <c r="N30" s="22">
        <v>0</v>
      </c>
      <c r="O30" s="22">
        <v>2</v>
      </c>
      <c r="P30" s="22">
        <f t="shared" si="0"/>
        <v>8</v>
      </c>
    </row>
    <row r="31" spans="1:16">
      <c r="A31" s="18">
        <v>28</v>
      </c>
      <c r="B31" s="23" t="s">
        <v>59</v>
      </c>
      <c r="C31" s="22">
        <f>+'SEP 01'!H32</f>
        <v>1</v>
      </c>
      <c r="D31" s="22">
        <f>+'SEP 03'!H32</f>
        <v>0</v>
      </c>
      <c r="E31" s="22">
        <f>+'SEP 04'!H32</f>
        <v>0</v>
      </c>
      <c r="F31" s="22">
        <f>+'SEP 05'!H32</f>
        <v>2</v>
      </c>
      <c r="G31" s="22">
        <f>+'SEP 10'!H32</f>
        <v>3</v>
      </c>
      <c r="H31" s="22">
        <f>+' SEP 11'!H32</f>
        <v>2</v>
      </c>
      <c r="I31" s="22">
        <f>+'SEP 12'!H32</f>
        <v>0</v>
      </c>
      <c r="J31" s="22">
        <v>3</v>
      </c>
      <c r="K31" s="22">
        <v>1</v>
      </c>
      <c r="L31" s="22">
        <v>2</v>
      </c>
      <c r="M31" s="22">
        <v>3</v>
      </c>
      <c r="N31" s="22">
        <v>2</v>
      </c>
      <c r="O31" s="22">
        <v>3</v>
      </c>
      <c r="P31" s="22">
        <f t="shared" si="0"/>
        <v>22</v>
      </c>
    </row>
    <row r="32" spans="1:16">
      <c r="A32" s="18">
        <v>29</v>
      </c>
      <c r="B32" s="23" t="s">
        <v>60</v>
      </c>
      <c r="C32" s="22">
        <f>+'SEP 01'!H33</f>
        <v>0</v>
      </c>
      <c r="D32" s="22">
        <f>+'SEP 03'!H33</f>
        <v>0</v>
      </c>
      <c r="E32" s="22">
        <f>+'SEP 04'!H33</f>
        <v>0</v>
      </c>
      <c r="F32" s="22">
        <f>+'SEP 05'!H33</f>
        <v>0</v>
      </c>
      <c r="G32" s="22">
        <f>+'SEP 10'!H33</f>
        <v>0</v>
      </c>
      <c r="H32" s="22">
        <f>+' SEP 11'!H33</f>
        <v>0</v>
      </c>
      <c r="I32" s="22">
        <f>+'SEP 12'!H33</f>
        <v>0</v>
      </c>
      <c r="J32" s="22">
        <v>0</v>
      </c>
      <c r="K32" s="22">
        <v>0</v>
      </c>
      <c r="L32" s="22">
        <v>1</v>
      </c>
      <c r="M32" s="22">
        <v>0</v>
      </c>
      <c r="N32" s="22">
        <v>0</v>
      </c>
      <c r="O32" s="22">
        <v>0</v>
      </c>
      <c r="P32" s="22">
        <f t="shared" si="0"/>
        <v>1</v>
      </c>
    </row>
    <row r="33" spans="1:16">
      <c r="A33" s="18">
        <v>30</v>
      </c>
      <c r="B33" s="23" t="s">
        <v>61</v>
      </c>
      <c r="C33" s="22">
        <f>+'SEP 01'!H34</f>
        <v>0</v>
      </c>
      <c r="D33" s="22">
        <f>+'SEP 03'!H34</f>
        <v>0</v>
      </c>
      <c r="E33" s="22">
        <f>+'SEP 04'!H34</f>
        <v>0</v>
      </c>
      <c r="F33" s="22">
        <f>+'SEP 05'!H34</f>
        <v>0</v>
      </c>
      <c r="G33" s="22">
        <f>+'SEP 10'!H34</f>
        <v>2</v>
      </c>
      <c r="H33" s="22">
        <f>+' SEP 11'!H34</f>
        <v>2</v>
      </c>
      <c r="I33" s="22">
        <f>+'SEP 12'!H34</f>
        <v>1</v>
      </c>
      <c r="J33" s="22">
        <v>2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f t="shared" si="0"/>
        <v>8</v>
      </c>
    </row>
    <row r="34" spans="1:16">
      <c r="A34" s="18">
        <v>31</v>
      </c>
      <c r="B34" s="23" t="s">
        <v>62</v>
      </c>
      <c r="C34" s="22">
        <f>+'SEP 01'!H35</f>
        <v>0</v>
      </c>
      <c r="D34" s="22">
        <f>+'SEP 03'!H35</f>
        <v>0</v>
      </c>
      <c r="E34" s="22">
        <f>+'SEP 04'!H35</f>
        <v>0</v>
      </c>
      <c r="F34" s="22">
        <f>+'SEP 05'!H35</f>
        <v>0</v>
      </c>
      <c r="G34" s="22">
        <f>+'SEP 10'!H35</f>
        <v>0</v>
      </c>
      <c r="H34" s="22">
        <f>+' SEP 11'!H35</f>
        <v>0</v>
      </c>
      <c r="I34" s="22">
        <f>+'SEP 12'!H35</f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f t="shared" si="0"/>
        <v>0</v>
      </c>
    </row>
    <row r="35" spans="1:16">
      <c r="A35" s="18">
        <v>32</v>
      </c>
      <c r="B35" s="23" t="s">
        <v>63</v>
      </c>
      <c r="C35" s="22">
        <f>+'SEP 01'!H36</f>
        <v>1</v>
      </c>
      <c r="D35" s="22">
        <f>+'SEP 03'!H36</f>
        <v>0</v>
      </c>
      <c r="E35" s="22">
        <f>+'SEP 04'!H36</f>
        <v>0</v>
      </c>
      <c r="F35" s="22">
        <f>+'SEP 05'!H36</f>
        <v>2</v>
      </c>
      <c r="G35" s="22">
        <f>+'SEP 10'!H36</f>
        <v>1</v>
      </c>
      <c r="H35" s="22">
        <f>+' SEP 11'!H36</f>
        <v>0</v>
      </c>
      <c r="I35" s="22">
        <f>+'SEP 12'!H36</f>
        <v>0</v>
      </c>
      <c r="J35" s="22">
        <v>0</v>
      </c>
      <c r="K35" s="22">
        <v>0</v>
      </c>
      <c r="L35" s="22">
        <v>1</v>
      </c>
      <c r="M35" s="22">
        <v>3</v>
      </c>
      <c r="N35" s="22">
        <v>0</v>
      </c>
      <c r="O35" s="22">
        <v>1</v>
      </c>
      <c r="P35" s="22">
        <f t="shared" si="0"/>
        <v>9</v>
      </c>
    </row>
    <row r="36" spans="1:16">
      <c r="A36" s="18">
        <v>33</v>
      </c>
      <c r="B36" s="23" t="s">
        <v>64</v>
      </c>
      <c r="C36" s="22">
        <f>+'SEP 01'!H37</f>
        <v>0</v>
      </c>
      <c r="D36" s="22">
        <f>+'SEP 03'!H37</f>
        <v>1</v>
      </c>
      <c r="E36" s="22">
        <f>+'SEP 04'!H37</f>
        <v>0</v>
      </c>
      <c r="F36" s="22">
        <f>+'SEP 05'!H37</f>
        <v>0</v>
      </c>
      <c r="G36" s="22">
        <f>+'SEP 10'!H37</f>
        <v>1</v>
      </c>
      <c r="H36" s="22">
        <f>+' SEP 11'!H37</f>
        <v>1</v>
      </c>
      <c r="I36" s="22">
        <f>+'SEP 12'!H37</f>
        <v>1</v>
      </c>
      <c r="J36" s="22">
        <v>4</v>
      </c>
      <c r="K36" s="22"/>
      <c r="L36" s="22"/>
      <c r="M36" s="22">
        <v>2</v>
      </c>
      <c r="N36" s="22">
        <v>2</v>
      </c>
      <c r="O36" s="22">
        <v>0</v>
      </c>
      <c r="P36" s="22">
        <f t="shared" si="0"/>
        <v>12</v>
      </c>
    </row>
    <row r="37" spans="1:16">
      <c r="A37" s="18">
        <v>34</v>
      </c>
      <c r="B37" s="23" t="s">
        <v>65</v>
      </c>
      <c r="C37" s="22">
        <f>+'SEP 01'!H38</f>
        <v>0</v>
      </c>
      <c r="D37" s="22">
        <f>+'SEP 03'!H38</f>
        <v>0</v>
      </c>
      <c r="E37" s="22">
        <f>+'SEP 04'!H38</f>
        <v>0</v>
      </c>
      <c r="F37" s="22">
        <f>+'SEP 05'!H38</f>
        <v>0</v>
      </c>
      <c r="G37" s="22">
        <f>+'SEP 10'!H38</f>
        <v>0</v>
      </c>
      <c r="H37" s="22">
        <f>+' SEP 11'!H38</f>
        <v>1</v>
      </c>
      <c r="I37" s="22">
        <f>+'SEP 12'!H38</f>
        <v>0</v>
      </c>
      <c r="J37" s="22">
        <v>1</v>
      </c>
      <c r="K37" s="22">
        <v>1</v>
      </c>
      <c r="L37" s="22">
        <v>2</v>
      </c>
      <c r="M37" s="22">
        <v>1</v>
      </c>
      <c r="N37" s="22">
        <v>0</v>
      </c>
      <c r="O37" s="22">
        <v>2</v>
      </c>
      <c r="P37" s="22">
        <f t="shared" si="0"/>
        <v>8</v>
      </c>
    </row>
    <row r="38" spans="1:16">
      <c r="A38" s="18"/>
      <c r="B38" s="23" t="s">
        <v>66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>
        <f t="shared" si="0"/>
        <v>0</v>
      </c>
    </row>
    <row r="39" spans="1:16">
      <c r="A39" s="18">
        <v>35</v>
      </c>
      <c r="B39" s="24" t="s">
        <v>67</v>
      </c>
      <c r="C39" s="22">
        <f>+'SEP 01'!H40</f>
        <v>0</v>
      </c>
      <c r="D39" s="22">
        <f>+'SEP 03'!H40</f>
        <v>1</v>
      </c>
      <c r="E39" s="22">
        <f>+'SEP 04'!H40</f>
        <v>0</v>
      </c>
      <c r="F39" s="22">
        <f>+'SEP 05'!H40</f>
        <v>0</v>
      </c>
      <c r="G39" s="22">
        <f>+'SEP 10'!H40</f>
        <v>1</v>
      </c>
      <c r="H39" s="22">
        <f>+' SEP 11'!H40</f>
        <v>1</v>
      </c>
      <c r="I39" s="22">
        <f>+'SEP 12'!H40</f>
        <v>0</v>
      </c>
      <c r="J39" s="22">
        <v>1</v>
      </c>
      <c r="K39" s="22">
        <v>0</v>
      </c>
      <c r="L39" s="22">
        <v>1</v>
      </c>
      <c r="M39" s="22">
        <v>3</v>
      </c>
      <c r="N39" s="22">
        <v>0</v>
      </c>
      <c r="O39" s="22">
        <v>0</v>
      </c>
      <c r="P39" s="22">
        <f t="shared" si="0"/>
        <v>8</v>
      </c>
    </row>
    <row r="40" spans="1:16">
      <c r="A40" s="18">
        <v>36</v>
      </c>
      <c r="B40" s="23" t="s">
        <v>68</v>
      </c>
      <c r="C40" s="22">
        <f>+'SEP 01'!H41</f>
        <v>0</v>
      </c>
      <c r="D40" s="22">
        <f>+'SEP 03'!H41</f>
        <v>1</v>
      </c>
      <c r="E40" s="22">
        <f>+'SEP 04'!H41</f>
        <v>0</v>
      </c>
      <c r="F40" s="22">
        <f>+'SEP 05'!H41</f>
        <v>0</v>
      </c>
      <c r="G40" s="22">
        <f>+'SEP 10'!H41</f>
        <v>4</v>
      </c>
      <c r="H40" s="22">
        <f>+' SEP 11'!H41</f>
        <v>0</v>
      </c>
      <c r="I40" s="22">
        <f>+'SEP 12'!H41</f>
        <v>1</v>
      </c>
      <c r="J40" s="22">
        <v>5</v>
      </c>
      <c r="K40" s="22">
        <v>4</v>
      </c>
      <c r="L40" s="22">
        <v>1</v>
      </c>
      <c r="M40" s="22">
        <v>4</v>
      </c>
      <c r="N40" s="22">
        <v>1</v>
      </c>
      <c r="O40" s="22">
        <v>4</v>
      </c>
      <c r="P40" s="22">
        <f t="shared" si="0"/>
        <v>25</v>
      </c>
    </row>
    <row r="41" spans="1:16">
      <c r="A41" s="18">
        <v>37</v>
      </c>
      <c r="B41" s="23" t="s">
        <v>69</v>
      </c>
      <c r="C41" s="22">
        <f>+'SEP 01'!H42</f>
        <v>1</v>
      </c>
      <c r="D41" s="22">
        <f>+'SEP 03'!H42</f>
        <v>1</v>
      </c>
      <c r="E41" s="22">
        <f>+'SEP 04'!H42</f>
        <v>0</v>
      </c>
      <c r="F41" s="22">
        <f>+'SEP 05'!H42</f>
        <v>1</v>
      </c>
      <c r="G41" s="22">
        <f>+'SEP 10'!H42</f>
        <v>3</v>
      </c>
      <c r="H41" s="22">
        <f>+' SEP 11'!H42</f>
        <v>2</v>
      </c>
      <c r="I41" s="22">
        <f>+'SEP 12'!H42</f>
        <v>0</v>
      </c>
      <c r="J41" s="22">
        <v>3</v>
      </c>
      <c r="K41" s="22">
        <v>0</v>
      </c>
      <c r="L41" s="22">
        <v>0</v>
      </c>
      <c r="M41" s="22">
        <v>2</v>
      </c>
      <c r="N41" s="22">
        <v>0</v>
      </c>
      <c r="O41" s="22">
        <v>1</v>
      </c>
      <c r="P41" s="22">
        <f t="shared" si="0"/>
        <v>14</v>
      </c>
    </row>
    <row r="42" spans="1:16">
      <c r="A42" s="18">
        <v>38</v>
      </c>
      <c r="B42" s="23" t="s">
        <v>89</v>
      </c>
      <c r="C42" s="22">
        <f>+'SEP 01'!H43</f>
        <v>0</v>
      </c>
      <c r="D42" s="22">
        <f>+'SEP 03'!H43</f>
        <v>1</v>
      </c>
      <c r="E42" s="22">
        <f>+'SEP 04'!H43</f>
        <v>1</v>
      </c>
      <c r="F42" s="22">
        <f>+'SEP 05'!H43</f>
        <v>1</v>
      </c>
      <c r="G42" s="22">
        <f>+'SEP 10'!H43</f>
        <v>2</v>
      </c>
      <c r="H42" s="22">
        <f>+' SEP 11'!H43</f>
        <v>2</v>
      </c>
      <c r="I42" s="22">
        <f>+'SEP 12'!H43</f>
        <v>0</v>
      </c>
      <c r="J42" s="22">
        <v>2</v>
      </c>
      <c r="K42" s="22">
        <v>1</v>
      </c>
      <c r="L42" s="22">
        <v>1</v>
      </c>
      <c r="M42" s="22">
        <v>0</v>
      </c>
      <c r="N42" s="22">
        <v>1</v>
      </c>
      <c r="O42" s="22">
        <v>1</v>
      </c>
      <c r="P42" s="22">
        <f t="shared" si="0"/>
        <v>13</v>
      </c>
    </row>
    <row r="43" spans="1:16">
      <c r="A43" s="18">
        <v>39</v>
      </c>
      <c r="B43" s="23" t="s">
        <v>71</v>
      </c>
      <c r="C43" s="22">
        <f>+'SEP 01'!H44</f>
        <v>1</v>
      </c>
      <c r="D43" s="22">
        <f>+'SEP 03'!H44</f>
        <v>0</v>
      </c>
      <c r="E43" s="22">
        <f>+'SEP 04'!H44</f>
        <v>1</v>
      </c>
      <c r="F43" s="22">
        <f>+'SEP 05'!H44</f>
        <v>2</v>
      </c>
      <c r="G43" s="22">
        <f>+'SEP 10'!H44</f>
        <v>2</v>
      </c>
      <c r="H43" s="22">
        <f>+' SEP 11'!H44</f>
        <v>2</v>
      </c>
      <c r="I43" s="22">
        <f>+'SEP 12'!H44</f>
        <v>1</v>
      </c>
      <c r="J43" s="22">
        <v>4</v>
      </c>
      <c r="K43" s="22">
        <v>1</v>
      </c>
      <c r="L43" s="22">
        <v>2</v>
      </c>
      <c r="M43" s="22">
        <v>3</v>
      </c>
      <c r="N43" s="22">
        <v>1</v>
      </c>
      <c r="O43" s="22">
        <v>2</v>
      </c>
      <c r="P43" s="22">
        <f t="shared" si="0"/>
        <v>22</v>
      </c>
    </row>
    <row r="44" spans="1:16">
      <c r="A44" s="18">
        <v>40</v>
      </c>
      <c r="B44" s="23" t="s">
        <v>72</v>
      </c>
      <c r="C44" s="22">
        <f>+'SEP 01'!H45</f>
        <v>0</v>
      </c>
      <c r="D44" s="22">
        <f>+'SEP 03'!H45</f>
        <v>1</v>
      </c>
      <c r="E44" s="22">
        <f>+'SEP 04'!H45</f>
        <v>1</v>
      </c>
      <c r="F44" s="22">
        <f>+'SEP 05'!H45</f>
        <v>1</v>
      </c>
      <c r="G44" s="22">
        <f>+'SEP 10'!H45</f>
        <v>1</v>
      </c>
      <c r="H44" s="22">
        <f>+' SEP 11'!H45</f>
        <v>1</v>
      </c>
      <c r="I44" s="22">
        <f>+'SEP 12'!H45</f>
        <v>1</v>
      </c>
      <c r="J44" s="22">
        <v>1</v>
      </c>
      <c r="K44" s="22">
        <v>1</v>
      </c>
      <c r="L44" s="22">
        <v>2</v>
      </c>
      <c r="M44" s="22">
        <v>1</v>
      </c>
      <c r="N44" s="22">
        <v>2</v>
      </c>
      <c r="O44" s="22">
        <v>0</v>
      </c>
      <c r="P44" s="22">
        <f t="shared" si="0"/>
        <v>13</v>
      </c>
    </row>
    <row r="45" spans="1:16">
      <c r="A45" s="18">
        <v>41</v>
      </c>
      <c r="B45" s="23" t="s">
        <v>73</v>
      </c>
      <c r="C45" s="22">
        <f>+'SEP 01'!H46</f>
        <v>0</v>
      </c>
      <c r="D45" s="22">
        <f>+'SEP 03'!H46</f>
        <v>1</v>
      </c>
      <c r="E45" s="22">
        <f>+'SEP 04'!H46</f>
        <v>0</v>
      </c>
      <c r="F45" s="22">
        <f>+'SEP 05'!H46</f>
        <v>1</v>
      </c>
      <c r="G45" s="22">
        <f>+'SEP 10'!H46</f>
        <v>2</v>
      </c>
      <c r="H45" s="22">
        <f>+' SEP 11'!H46</f>
        <v>1</v>
      </c>
      <c r="I45" s="22">
        <f>+'SEP 12'!H46</f>
        <v>1</v>
      </c>
      <c r="J45" s="22">
        <v>1</v>
      </c>
      <c r="K45" s="22">
        <v>1</v>
      </c>
      <c r="L45" s="22">
        <v>2</v>
      </c>
      <c r="M45" s="22">
        <v>3</v>
      </c>
      <c r="N45" s="22">
        <v>0</v>
      </c>
      <c r="O45" s="22">
        <v>1</v>
      </c>
      <c r="P45" s="22">
        <f t="shared" si="0"/>
        <v>14</v>
      </c>
    </row>
    <row r="46" spans="1:16">
      <c r="A46" s="18">
        <v>42</v>
      </c>
      <c r="B46" s="23" t="s">
        <v>74</v>
      </c>
      <c r="C46" s="22">
        <f>+'SEP 01'!H47</f>
        <v>0</v>
      </c>
      <c r="D46" s="22">
        <f>+'SEP 03'!H47</f>
        <v>0</v>
      </c>
      <c r="E46" s="22">
        <f>+'SEP 04'!H47</f>
        <v>0</v>
      </c>
      <c r="F46" s="22">
        <f>+'SEP 05'!H47</f>
        <v>0</v>
      </c>
      <c r="G46" s="22">
        <f>+'SEP 10'!H47</f>
        <v>1</v>
      </c>
      <c r="H46" s="22">
        <f>+' SEP 11'!H47</f>
        <v>1</v>
      </c>
      <c r="I46" s="22">
        <f>+'SEP 12'!H47</f>
        <v>0</v>
      </c>
      <c r="J46" s="22"/>
      <c r="K46" s="22"/>
      <c r="L46" s="22">
        <v>3</v>
      </c>
      <c r="M46" s="22">
        <v>1</v>
      </c>
      <c r="N46" s="22">
        <v>0</v>
      </c>
      <c r="O46" s="22">
        <v>0</v>
      </c>
      <c r="P46" s="22">
        <f t="shared" si="0"/>
        <v>6</v>
      </c>
    </row>
    <row r="47" spans="1:16">
      <c r="A47" s="18"/>
      <c r="B47" s="2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20.25">
      <c r="B48" s="43" t="s">
        <v>7</v>
      </c>
      <c r="C48" s="25">
        <f>SUM(C4:C46)</f>
        <v>9</v>
      </c>
      <c r="D48" s="25">
        <f t="shared" ref="D48:P48" si="1">SUM(D4:D46)</f>
        <v>19</v>
      </c>
      <c r="E48" s="25">
        <f t="shared" si="1"/>
        <v>10</v>
      </c>
      <c r="F48" s="25">
        <f t="shared" si="1"/>
        <v>28</v>
      </c>
      <c r="G48" s="25">
        <f t="shared" si="1"/>
        <v>47</v>
      </c>
      <c r="H48" s="25">
        <f t="shared" si="1"/>
        <v>35</v>
      </c>
      <c r="I48" s="25">
        <f t="shared" si="1"/>
        <v>14</v>
      </c>
      <c r="J48" s="25">
        <f t="shared" si="1"/>
        <v>45</v>
      </c>
      <c r="K48" s="25">
        <f t="shared" si="1"/>
        <v>20</v>
      </c>
      <c r="L48" s="25">
        <f t="shared" si="1"/>
        <v>43</v>
      </c>
      <c r="M48" s="25">
        <f t="shared" si="1"/>
        <v>58</v>
      </c>
      <c r="N48" s="25">
        <f t="shared" si="1"/>
        <v>24</v>
      </c>
      <c r="O48" s="25">
        <f t="shared" si="1"/>
        <v>46</v>
      </c>
      <c r="P48" s="26">
        <f t="shared" si="1"/>
        <v>398</v>
      </c>
    </row>
    <row r="53" spans="2:16">
      <c r="B53" s="27" t="s">
        <v>8</v>
      </c>
      <c r="C53" s="28">
        <v>0.47152777777777777</v>
      </c>
      <c r="D53" s="28">
        <v>0.47569444444444442</v>
      </c>
      <c r="E53" s="28">
        <v>0.47638888888888892</v>
      </c>
      <c r="F53" s="28">
        <v>0.52638888888888891</v>
      </c>
      <c r="G53" s="28">
        <v>0.4909722222222222</v>
      </c>
      <c r="H53" s="28">
        <v>0.4861111111111111</v>
      </c>
      <c r="I53" s="28">
        <v>0.4916666666666667</v>
      </c>
      <c r="J53" s="28">
        <v>0.4826388888888889</v>
      </c>
      <c r="K53" s="28">
        <v>0.4777777777777778</v>
      </c>
      <c r="L53" s="28">
        <v>0.49583333333333335</v>
      </c>
      <c r="M53" s="28">
        <v>0.47916666666666669</v>
      </c>
      <c r="N53" s="28">
        <v>0.48194444444444445</v>
      </c>
      <c r="O53" s="28">
        <v>0.48055555555555557</v>
      </c>
      <c r="P53" s="29"/>
    </row>
    <row r="54" spans="2:16">
      <c r="B54" s="27" t="s">
        <v>9</v>
      </c>
      <c r="C54" s="28">
        <v>0.55208333333333337</v>
      </c>
      <c r="D54" s="28">
        <v>0.53125</v>
      </c>
      <c r="E54" s="28">
        <v>0.52430555555555558</v>
      </c>
      <c r="F54" s="28">
        <v>0.62291666666666667</v>
      </c>
      <c r="G54" s="28">
        <v>0.62361111111111112</v>
      </c>
      <c r="H54" s="28">
        <v>0.57500000000000007</v>
      </c>
      <c r="I54" s="28">
        <v>0.5444444444444444</v>
      </c>
      <c r="J54" s="28">
        <v>0.58333333333333337</v>
      </c>
      <c r="K54" s="28">
        <v>0.53819444444444442</v>
      </c>
      <c r="L54" s="28">
        <v>0.62638888888888888</v>
      </c>
      <c r="M54" s="28">
        <v>0.625</v>
      </c>
      <c r="N54" s="28">
        <v>0.56180555555555556</v>
      </c>
      <c r="O54" s="28">
        <v>0.62152777777777779</v>
      </c>
      <c r="P54" s="29"/>
    </row>
    <row r="55" spans="2:16" ht="15.75">
      <c r="B55" s="30" t="s">
        <v>3</v>
      </c>
      <c r="C55" s="31">
        <f t="shared" ref="C55:O55" si="2">C54-C53</f>
        <v>8.0555555555555602E-2</v>
      </c>
      <c r="D55" s="31">
        <f t="shared" si="2"/>
        <v>5.555555555555558E-2</v>
      </c>
      <c r="E55" s="31">
        <f t="shared" si="2"/>
        <v>4.7916666666666663E-2</v>
      </c>
      <c r="F55" s="31">
        <f t="shared" si="2"/>
        <v>9.6527777777777768E-2</v>
      </c>
      <c r="G55" s="31">
        <f t="shared" si="2"/>
        <v>0.13263888888888892</v>
      </c>
      <c r="H55" s="31">
        <f t="shared" si="2"/>
        <v>8.8888888888888962E-2</v>
      </c>
      <c r="I55" s="31">
        <f t="shared" si="2"/>
        <v>5.2777777777777701E-2</v>
      </c>
      <c r="J55" s="31">
        <f t="shared" si="2"/>
        <v>0.10069444444444448</v>
      </c>
      <c r="K55" s="31">
        <f t="shared" si="2"/>
        <v>6.0416666666666619E-2</v>
      </c>
      <c r="L55" s="31">
        <f t="shared" si="2"/>
        <v>0.13055555555555554</v>
      </c>
      <c r="M55" s="31">
        <f t="shared" si="2"/>
        <v>0.14583333333333331</v>
      </c>
      <c r="N55" s="31">
        <f t="shared" si="2"/>
        <v>7.9861111111111105E-2</v>
      </c>
      <c r="O55" s="31">
        <f t="shared" si="2"/>
        <v>0.14097222222222222</v>
      </c>
      <c r="P55" s="32">
        <f>SUM(C55:O55)</f>
        <v>1.2131944444444445</v>
      </c>
    </row>
  </sheetData>
  <mergeCells count="1">
    <mergeCell ref="B1:P1"/>
  </mergeCells>
  <pageMargins left="0.25" right="0.57999999999999996" top="0.37" bottom="0.49" header="0.31496062992125984" footer="0.31496062992125984"/>
  <pageSetup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B18" workbookViewId="0">
      <pane xSplit="1" topLeftCell="C1" activePane="topRight" state="frozen"/>
      <selection activeCell="B1" sqref="B1"/>
      <selection pane="topRight" activeCell="K52" sqref="K52"/>
    </sheetView>
  </sheetViews>
  <sheetFormatPr baseColWidth="10" defaultRowHeight="15.75"/>
  <cols>
    <col min="2" max="2" width="56.85546875" customWidth="1"/>
    <col min="3" max="3" width="12.42578125" customWidth="1"/>
    <col min="4" max="4" width="7.7109375" bestFit="1" customWidth="1"/>
    <col min="5" max="6" width="7.7109375" style="37" bestFit="1" customWidth="1"/>
    <col min="7" max="15" width="7.7109375" bestFit="1" customWidth="1"/>
    <col min="16" max="16" width="12.42578125" hidden="1" customWidth="1"/>
  </cols>
  <sheetData>
    <row r="1" spans="2:16" ht="18">
      <c r="B1" s="60" t="s">
        <v>100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54"/>
    </row>
    <row r="2" spans="2:16" ht="15">
      <c r="B2" s="33" t="s">
        <v>0</v>
      </c>
      <c r="C2" s="53">
        <v>43344</v>
      </c>
      <c r="D2" s="48">
        <v>43346</v>
      </c>
      <c r="E2" s="48">
        <v>43347</v>
      </c>
      <c r="F2" s="48">
        <v>43348</v>
      </c>
      <c r="G2" s="48">
        <v>43353</v>
      </c>
      <c r="H2" s="48">
        <v>43354</v>
      </c>
      <c r="I2" s="48">
        <v>43355</v>
      </c>
      <c r="J2" s="48">
        <v>43360</v>
      </c>
      <c r="K2" s="48">
        <v>43361</v>
      </c>
      <c r="L2" s="48">
        <v>43362</v>
      </c>
      <c r="M2" s="48">
        <v>43367</v>
      </c>
      <c r="N2" s="48">
        <v>43368</v>
      </c>
      <c r="O2" s="48">
        <v>43369</v>
      </c>
      <c r="P2" s="34" t="s">
        <v>15</v>
      </c>
    </row>
    <row r="3" spans="2:16">
      <c r="B3" s="35" t="s">
        <v>33</v>
      </c>
      <c r="C3" s="5" t="s">
        <v>16</v>
      </c>
      <c r="D3" s="5" t="s">
        <v>16</v>
      </c>
      <c r="E3" s="5" t="s">
        <v>16</v>
      </c>
      <c r="F3" s="5" t="s">
        <v>16</v>
      </c>
      <c r="G3" s="5" t="s">
        <v>16</v>
      </c>
      <c r="H3" s="5" t="s">
        <v>16</v>
      </c>
      <c r="I3" s="5" t="s">
        <v>16</v>
      </c>
      <c r="J3" s="5" t="s">
        <v>16</v>
      </c>
      <c r="K3" s="5" t="s">
        <v>16</v>
      </c>
      <c r="L3" s="5" t="s">
        <v>16</v>
      </c>
      <c r="M3" s="5" t="s">
        <v>16</v>
      </c>
      <c r="N3" s="5" t="s">
        <v>16</v>
      </c>
      <c r="O3" s="5" t="s">
        <v>16</v>
      </c>
      <c r="P3" s="5" t="s">
        <v>16</v>
      </c>
    </row>
    <row r="4" spans="2:16">
      <c r="B4" s="36" t="s">
        <v>34</v>
      </c>
      <c r="C4" s="5" t="s">
        <v>16</v>
      </c>
      <c r="D4" s="5" t="s">
        <v>16</v>
      </c>
      <c r="E4" s="5" t="s">
        <v>16</v>
      </c>
      <c r="F4" s="5" t="s">
        <v>16</v>
      </c>
      <c r="G4" s="5" t="s">
        <v>16</v>
      </c>
      <c r="H4" s="5" t="s">
        <v>16</v>
      </c>
      <c r="I4" s="5" t="s">
        <v>16</v>
      </c>
      <c r="J4" s="5" t="s">
        <v>16</v>
      </c>
      <c r="K4" s="5" t="s">
        <v>16</v>
      </c>
      <c r="L4" s="5" t="s">
        <v>16</v>
      </c>
      <c r="M4" s="5" t="s">
        <v>16</v>
      </c>
      <c r="N4" s="5" t="s">
        <v>16</v>
      </c>
      <c r="O4" s="5" t="s">
        <v>16</v>
      </c>
      <c r="P4" s="5">
        <v>3</v>
      </c>
    </row>
    <row r="5" spans="2:16">
      <c r="B5" s="36" t="s">
        <v>35</v>
      </c>
      <c r="C5" s="5" t="s">
        <v>16</v>
      </c>
      <c r="D5" s="5" t="s">
        <v>16</v>
      </c>
      <c r="E5" s="5" t="s">
        <v>16</v>
      </c>
      <c r="F5" s="5" t="s">
        <v>16</v>
      </c>
      <c r="G5" s="5" t="s">
        <v>16</v>
      </c>
      <c r="H5" s="5" t="s">
        <v>16</v>
      </c>
      <c r="I5" s="5" t="s">
        <v>16</v>
      </c>
      <c r="J5" s="5" t="s">
        <v>16</v>
      </c>
      <c r="K5" s="5" t="s">
        <v>16</v>
      </c>
      <c r="L5" s="5" t="s">
        <v>16</v>
      </c>
      <c r="M5" s="5" t="s">
        <v>16</v>
      </c>
      <c r="N5" s="5" t="s">
        <v>16</v>
      </c>
      <c r="O5" s="5" t="s">
        <v>16</v>
      </c>
      <c r="P5" s="5" t="s">
        <v>16</v>
      </c>
    </row>
    <row r="6" spans="2:16">
      <c r="B6" s="36" t="s">
        <v>36</v>
      </c>
      <c r="C6" s="5" t="s">
        <v>16</v>
      </c>
      <c r="D6" s="5" t="s">
        <v>16</v>
      </c>
      <c r="E6" s="5" t="s">
        <v>16</v>
      </c>
      <c r="F6" s="5" t="s">
        <v>16</v>
      </c>
      <c r="G6" s="5" t="s">
        <v>16</v>
      </c>
      <c r="H6" s="5" t="s">
        <v>16</v>
      </c>
      <c r="I6" s="5" t="s">
        <v>16</v>
      </c>
      <c r="J6" s="5" t="s">
        <v>16</v>
      </c>
      <c r="K6" s="5" t="s">
        <v>16</v>
      </c>
      <c r="L6" s="5" t="s">
        <v>16</v>
      </c>
      <c r="M6" s="5" t="s">
        <v>16</v>
      </c>
      <c r="N6" s="5" t="s">
        <v>16</v>
      </c>
      <c r="O6" s="5" t="s">
        <v>16</v>
      </c>
      <c r="P6" s="5" t="s">
        <v>16</v>
      </c>
    </row>
    <row r="7" spans="2:16">
      <c r="B7" s="36" t="s">
        <v>37</v>
      </c>
      <c r="C7" s="5" t="s">
        <v>16</v>
      </c>
      <c r="D7" s="5" t="s">
        <v>16</v>
      </c>
      <c r="E7" s="5" t="s">
        <v>16</v>
      </c>
      <c r="F7" s="5" t="s">
        <v>16</v>
      </c>
      <c r="G7" s="5" t="s">
        <v>16</v>
      </c>
      <c r="H7" s="5" t="s">
        <v>16</v>
      </c>
      <c r="I7" s="5" t="s">
        <v>16</v>
      </c>
      <c r="J7" s="5" t="s">
        <v>16</v>
      </c>
      <c r="K7" s="5" t="s">
        <v>16</v>
      </c>
      <c r="L7" s="5" t="s">
        <v>16</v>
      </c>
      <c r="M7" s="5" t="s">
        <v>16</v>
      </c>
      <c r="N7" s="5" t="s">
        <v>16</v>
      </c>
      <c r="O7" s="5" t="s">
        <v>16</v>
      </c>
      <c r="P7" s="5" t="s">
        <v>16</v>
      </c>
    </row>
    <row r="8" spans="2:16">
      <c r="B8" s="36" t="s">
        <v>38</v>
      </c>
      <c r="C8" s="5" t="s">
        <v>16</v>
      </c>
      <c r="D8" s="5" t="s">
        <v>16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16</v>
      </c>
      <c r="J8" s="5" t="s">
        <v>16</v>
      </c>
      <c r="K8" s="5" t="s">
        <v>16</v>
      </c>
      <c r="L8" s="5" t="s">
        <v>16</v>
      </c>
      <c r="M8" s="5" t="s">
        <v>16</v>
      </c>
      <c r="N8" s="5" t="s">
        <v>16</v>
      </c>
      <c r="O8" s="5" t="s">
        <v>16</v>
      </c>
      <c r="P8" s="5">
        <v>4</v>
      </c>
    </row>
    <row r="9" spans="2:16">
      <c r="B9" s="36" t="s">
        <v>39</v>
      </c>
      <c r="C9" s="5" t="s">
        <v>16</v>
      </c>
      <c r="D9" s="5" t="s">
        <v>16</v>
      </c>
      <c r="E9" s="5" t="s">
        <v>16</v>
      </c>
      <c r="F9" s="5" t="s">
        <v>16</v>
      </c>
      <c r="G9" s="5" t="s">
        <v>16</v>
      </c>
      <c r="H9" s="5" t="s">
        <v>16</v>
      </c>
      <c r="I9" s="5" t="s">
        <v>16</v>
      </c>
      <c r="J9" s="5" t="s">
        <v>16</v>
      </c>
      <c r="K9" s="5" t="s">
        <v>16</v>
      </c>
      <c r="L9" s="5" t="s">
        <v>16</v>
      </c>
      <c r="M9" s="5" t="s">
        <v>16</v>
      </c>
      <c r="N9" s="5" t="s">
        <v>16</v>
      </c>
      <c r="O9" s="5" t="s">
        <v>16</v>
      </c>
      <c r="P9" s="5">
        <v>1</v>
      </c>
    </row>
    <row r="10" spans="2:16">
      <c r="B10" s="36" t="s">
        <v>40</v>
      </c>
      <c r="C10" s="5" t="s">
        <v>16</v>
      </c>
      <c r="D10" s="5" t="s">
        <v>16</v>
      </c>
      <c r="E10" s="5" t="s">
        <v>16</v>
      </c>
      <c r="F10" s="5" t="s">
        <v>16</v>
      </c>
      <c r="G10" s="5" t="s">
        <v>16</v>
      </c>
      <c r="H10" s="5" t="s">
        <v>16</v>
      </c>
      <c r="I10" s="5" t="s">
        <v>16</v>
      </c>
      <c r="J10" s="5" t="s">
        <v>16</v>
      </c>
      <c r="K10" s="5" t="s">
        <v>16</v>
      </c>
      <c r="L10" s="5" t="s">
        <v>16</v>
      </c>
      <c r="M10" s="5" t="s">
        <v>16</v>
      </c>
      <c r="N10" s="5" t="s">
        <v>16</v>
      </c>
      <c r="O10" s="5" t="s">
        <v>16</v>
      </c>
      <c r="P10" s="5">
        <v>1</v>
      </c>
    </row>
    <row r="11" spans="2:16">
      <c r="B11" s="36" t="s">
        <v>41</v>
      </c>
      <c r="C11" s="5" t="s">
        <v>16</v>
      </c>
      <c r="D11" s="5" t="s">
        <v>16</v>
      </c>
      <c r="E11" s="5" t="s">
        <v>16</v>
      </c>
      <c r="F11" s="5" t="s">
        <v>16</v>
      </c>
      <c r="G11" s="5" t="s">
        <v>16</v>
      </c>
      <c r="H11" s="5" t="s">
        <v>16</v>
      </c>
      <c r="I11" s="5" t="s">
        <v>16</v>
      </c>
      <c r="J11" s="5" t="s">
        <v>16</v>
      </c>
      <c r="K11" s="5" t="s">
        <v>16</v>
      </c>
      <c r="L11" s="5" t="s">
        <v>16</v>
      </c>
      <c r="M11" s="5" t="s">
        <v>16</v>
      </c>
      <c r="N11" s="5" t="s">
        <v>16</v>
      </c>
      <c r="O11" s="5" t="s">
        <v>16</v>
      </c>
      <c r="P11" s="5" t="s">
        <v>16</v>
      </c>
    </row>
    <row r="12" spans="2:16">
      <c r="B12" s="36" t="s">
        <v>42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5" t="s">
        <v>16</v>
      </c>
    </row>
    <row r="13" spans="2:16">
      <c r="B13" s="36" t="s">
        <v>44</v>
      </c>
      <c r="C13" s="5" t="s">
        <v>16</v>
      </c>
      <c r="D13" s="5" t="s">
        <v>16</v>
      </c>
      <c r="E13" s="5" t="s">
        <v>16</v>
      </c>
      <c r="F13" s="5" t="s">
        <v>16</v>
      </c>
      <c r="G13" s="5" t="s">
        <v>16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5">
        <v>1</v>
      </c>
    </row>
    <row r="14" spans="2:16">
      <c r="B14" s="36" t="s">
        <v>45</v>
      </c>
      <c r="C14" s="5" t="s">
        <v>16</v>
      </c>
      <c r="D14" s="5" t="s">
        <v>16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5" t="s">
        <v>16</v>
      </c>
    </row>
    <row r="15" spans="2:16">
      <c r="B15" s="36" t="s">
        <v>46</v>
      </c>
      <c r="C15" s="5" t="s">
        <v>16</v>
      </c>
      <c r="D15" s="5" t="s">
        <v>16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83</v>
      </c>
      <c r="K15" s="5" t="s">
        <v>83</v>
      </c>
      <c r="L15" s="5" t="s">
        <v>83</v>
      </c>
      <c r="M15" s="5" t="s">
        <v>16</v>
      </c>
      <c r="N15" s="5" t="s">
        <v>16</v>
      </c>
      <c r="O15" s="5" t="s">
        <v>16</v>
      </c>
      <c r="P15" s="5">
        <v>1</v>
      </c>
    </row>
    <row r="16" spans="2:16">
      <c r="B16" s="36" t="s">
        <v>75</v>
      </c>
      <c r="C16" s="5"/>
      <c r="D16" s="5" t="s">
        <v>16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5">
        <v>1</v>
      </c>
    </row>
    <row r="17" spans="2:16">
      <c r="B17" s="36" t="s">
        <v>47</v>
      </c>
      <c r="C17" s="5" t="s">
        <v>16</v>
      </c>
      <c r="D17" s="5" t="s">
        <v>16</v>
      </c>
      <c r="E17" s="5" t="s">
        <v>16</v>
      </c>
      <c r="F17" s="5" t="s">
        <v>16</v>
      </c>
      <c r="G17" s="5" t="s">
        <v>16</v>
      </c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5"/>
    </row>
    <row r="18" spans="2:16">
      <c r="B18" s="36" t="s">
        <v>48</v>
      </c>
      <c r="C18" s="5" t="s">
        <v>16</v>
      </c>
      <c r="D18" s="5" t="s">
        <v>16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83</v>
      </c>
      <c r="K18" s="5" t="s">
        <v>16</v>
      </c>
      <c r="L18" s="5" t="s">
        <v>16</v>
      </c>
      <c r="M18" s="5" t="s">
        <v>90</v>
      </c>
      <c r="N18" s="5" t="s">
        <v>90</v>
      </c>
      <c r="O18" s="5" t="s">
        <v>90</v>
      </c>
      <c r="P18" s="5" t="s">
        <v>16</v>
      </c>
    </row>
    <row r="19" spans="2:16">
      <c r="B19" s="49" t="s">
        <v>43</v>
      </c>
      <c r="C19" s="50" t="s">
        <v>16</v>
      </c>
      <c r="D19" s="50" t="s">
        <v>16</v>
      </c>
      <c r="E19" s="5" t="s">
        <v>16</v>
      </c>
      <c r="F19" s="5" t="s">
        <v>16</v>
      </c>
      <c r="G19" s="50" t="s">
        <v>16</v>
      </c>
      <c r="H19" s="50" t="s">
        <v>16</v>
      </c>
      <c r="I19" s="50" t="s">
        <v>16</v>
      </c>
      <c r="J19" s="50" t="s">
        <v>16</v>
      </c>
      <c r="K19" s="50" t="s">
        <v>16</v>
      </c>
      <c r="L19" s="50" t="s">
        <v>16</v>
      </c>
      <c r="M19" s="5" t="s">
        <v>16</v>
      </c>
      <c r="N19" s="5" t="s">
        <v>16</v>
      </c>
      <c r="O19" s="5" t="s">
        <v>16</v>
      </c>
      <c r="P19" s="5" t="s">
        <v>16</v>
      </c>
    </row>
    <row r="20" spans="2:16">
      <c r="B20" s="36" t="s">
        <v>49</v>
      </c>
      <c r="C20" s="5" t="s">
        <v>16</v>
      </c>
      <c r="D20" s="5" t="s">
        <v>16</v>
      </c>
      <c r="E20" s="5" t="s">
        <v>16</v>
      </c>
      <c r="F20" s="5" t="s">
        <v>16</v>
      </c>
      <c r="G20" s="5" t="s">
        <v>16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5" t="s">
        <v>16</v>
      </c>
      <c r="P20" s="5" t="s">
        <v>16</v>
      </c>
    </row>
    <row r="21" spans="2:16">
      <c r="B21" s="36" t="s">
        <v>50</v>
      </c>
      <c r="C21" s="5" t="s">
        <v>16</v>
      </c>
      <c r="D21" s="5" t="s">
        <v>16</v>
      </c>
      <c r="E21" s="5" t="s">
        <v>16</v>
      </c>
      <c r="F21" s="5" t="s">
        <v>16</v>
      </c>
      <c r="G21" s="5" t="s">
        <v>16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5" t="s">
        <v>16</v>
      </c>
    </row>
    <row r="22" spans="2:16">
      <c r="B22" s="36" t="s">
        <v>51</v>
      </c>
      <c r="C22" s="5" t="s">
        <v>16</v>
      </c>
      <c r="D22" s="5" t="s">
        <v>16</v>
      </c>
      <c r="E22" s="5" t="s">
        <v>16</v>
      </c>
      <c r="F22" s="5" t="s">
        <v>16</v>
      </c>
      <c r="G22" s="5" t="s">
        <v>16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>
        <v>1</v>
      </c>
    </row>
    <row r="23" spans="2:16">
      <c r="B23" s="36" t="s">
        <v>52</v>
      </c>
      <c r="C23" s="5" t="s">
        <v>16</v>
      </c>
      <c r="D23" s="5" t="s">
        <v>16</v>
      </c>
      <c r="E23" s="5" t="s">
        <v>16</v>
      </c>
      <c r="F23" s="5" t="s">
        <v>16</v>
      </c>
      <c r="G23" s="5" t="s">
        <v>16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84</v>
      </c>
      <c r="M23" s="5" t="s">
        <v>16</v>
      </c>
      <c r="N23" s="5" t="s">
        <v>16</v>
      </c>
      <c r="O23" s="5" t="s">
        <v>16</v>
      </c>
      <c r="P23" s="5" t="s">
        <v>16</v>
      </c>
    </row>
    <row r="24" spans="2:16">
      <c r="B24" s="36" t="s">
        <v>53</v>
      </c>
      <c r="C24" s="5" t="s">
        <v>16</v>
      </c>
      <c r="D24" s="5" t="s">
        <v>16</v>
      </c>
      <c r="E24" s="5" t="s">
        <v>16</v>
      </c>
      <c r="F24" s="5" t="s">
        <v>16</v>
      </c>
      <c r="G24" s="5" t="s">
        <v>16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5">
        <v>1</v>
      </c>
    </row>
    <row r="25" spans="2:16">
      <c r="B25" s="36" t="s">
        <v>54</v>
      </c>
      <c r="C25" s="5" t="s">
        <v>16</v>
      </c>
      <c r="D25" s="5" t="s">
        <v>16</v>
      </c>
      <c r="E25" s="5" t="s">
        <v>16</v>
      </c>
      <c r="F25" s="5" t="s">
        <v>16</v>
      </c>
      <c r="G25" s="5" t="s">
        <v>16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5" t="s">
        <v>16</v>
      </c>
    </row>
    <row r="26" spans="2:16">
      <c r="B26" s="36" t="s">
        <v>55</v>
      </c>
      <c r="C26" s="5" t="s">
        <v>16</v>
      </c>
      <c r="D26" s="5" t="s">
        <v>16</v>
      </c>
      <c r="E26" s="5" t="s">
        <v>16</v>
      </c>
      <c r="F26" s="5" t="s">
        <v>16</v>
      </c>
      <c r="G26" s="5" t="s">
        <v>16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 t="s">
        <v>16</v>
      </c>
      <c r="O26" s="5" t="s">
        <v>16</v>
      </c>
      <c r="P26" s="5" t="s">
        <v>16</v>
      </c>
    </row>
    <row r="27" spans="2:16">
      <c r="B27" s="36" t="s">
        <v>56</v>
      </c>
      <c r="C27" s="5" t="s">
        <v>16</v>
      </c>
      <c r="D27" s="5" t="s">
        <v>16</v>
      </c>
      <c r="E27" s="5" t="s">
        <v>16</v>
      </c>
      <c r="F27" s="5" t="s">
        <v>16</v>
      </c>
      <c r="G27" s="5" t="s">
        <v>16</v>
      </c>
      <c r="H27" s="5" t="s">
        <v>16</v>
      </c>
      <c r="I27" s="5" t="s">
        <v>16</v>
      </c>
      <c r="J27" s="5" t="s">
        <v>16</v>
      </c>
      <c r="K27" s="5" t="s">
        <v>16</v>
      </c>
      <c r="L27" s="5" t="s">
        <v>16</v>
      </c>
      <c r="M27" s="5" t="s">
        <v>16</v>
      </c>
      <c r="N27" s="5" t="s">
        <v>16</v>
      </c>
      <c r="O27" s="5" t="s">
        <v>16</v>
      </c>
      <c r="P27" s="5" t="s">
        <v>16</v>
      </c>
    </row>
    <row r="28" spans="2:16">
      <c r="B28" s="36" t="s">
        <v>57</v>
      </c>
      <c r="C28" s="5" t="s">
        <v>16</v>
      </c>
      <c r="D28" s="5" t="s">
        <v>16</v>
      </c>
      <c r="E28" s="5" t="s">
        <v>16</v>
      </c>
      <c r="F28" s="5" t="s">
        <v>16</v>
      </c>
      <c r="G28" s="5" t="s">
        <v>16</v>
      </c>
      <c r="H28" s="5" t="s">
        <v>16</v>
      </c>
      <c r="I28" s="5" t="s">
        <v>16</v>
      </c>
      <c r="J28" s="5" t="s">
        <v>16</v>
      </c>
      <c r="K28" s="5" t="s">
        <v>16</v>
      </c>
      <c r="L28" s="5" t="s">
        <v>16</v>
      </c>
      <c r="M28" s="5" t="s">
        <v>16</v>
      </c>
      <c r="N28" s="5" t="s">
        <v>16</v>
      </c>
      <c r="O28" s="5" t="s">
        <v>16</v>
      </c>
      <c r="P28" s="5" t="s">
        <v>16</v>
      </c>
    </row>
    <row r="29" spans="2:16">
      <c r="B29" s="36" t="s">
        <v>88</v>
      </c>
      <c r="C29" s="5" t="s">
        <v>16</v>
      </c>
      <c r="D29" s="5" t="s">
        <v>16</v>
      </c>
      <c r="E29" s="5" t="s">
        <v>16</v>
      </c>
      <c r="F29" s="5" t="s">
        <v>16</v>
      </c>
      <c r="G29" s="5" t="s">
        <v>16</v>
      </c>
      <c r="H29" s="5" t="s">
        <v>16</v>
      </c>
      <c r="I29" s="5" t="s">
        <v>16</v>
      </c>
      <c r="J29" s="5" t="s">
        <v>16</v>
      </c>
      <c r="K29" s="5" t="s">
        <v>16</v>
      </c>
      <c r="L29" s="5" t="s">
        <v>16</v>
      </c>
      <c r="M29" s="5" t="s">
        <v>16</v>
      </c>
      <c r="N29" s="5" t="s">
        <v>16</v>
      </c>
      <c r="O29" s="5" t="s">
        <v>16</v>
      </c>
      <c r="P29" s="5">
        <v>2</v>
      </c>
    </row>
    <row r="30" spans="2:16">
      <c r="B30" s="36" t="s">
        <v>59</v>
      </c>
      <c r="C30" s="5" t="s">
        <v>16</v>
      </c>
      <c r="D30" s="5" t="s">
        <v>16</v>
      </c>
      <c r="E30" s="5" t="s">
        <v>16</v>
      </c>
      <c r="F30" s="5" t="s">
        <v>16</v>
      </c>
      <c r="G30" s="5" t="s">
        <v>16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 t="s">
        <v>16</v>
      </c>
      <c r="O30" s="5" t="s">
        <v>16</v>
      </c>
      <c r="P30" s="5" t="s">
        <v>16</v>
      </c>
    </row>
    <row r="31" spans="2:16">
      <c r="B31" s="36" t="s">
        <v>60</v>
      </c>
      <c r="C31" s="5" t="s">
        <v>16</v>
      </c>
      <c r="D31" s="5" t="s">
        <v>16</v>
      </c>
      <c r="E31" s="5" t="s">
        <v>16</v>
      </c>
      <c r="F31" s="5" t="s">
        <v>16</v>
      </c>
      <c r="G31" s="5" t="s">
        <v>16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5" t="s">
        <v>16</v>
      </c>
    </row>
    <row r="32" spans="2:16">
      <c r="B32" s="36" t="s">
        <v>61</v>
      </c>
      <c r="C32" s="5" t="s">
        <v>16</v>
      </c>
      <c r="D32" s="5" t="s">
        <v>16</v>
      </c>
      <c r="E32" s="5" t="s">
        <v>16</v>
      </c>
      <c r="F32" s="5" t="s">
        <v>16</v>
      </c>
      <c r="G32" s="5" t="s">
        <v>16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83</v>
      </c>
      <c r="O32" s="5" t="s">
        <v>16</v>
      </c>
      <c r="P32" s="5" t="s">
        <v>16</v>
      </c>
    </row>
    <row r="33" spans="2:16">
      <c r="B33" s="36" t="s">
        <v>62</v>
      </c>
      <c r="C33" s="5" t="s">
        <v>16</v>
      </c>
      <c r="D33" s="5" t="s">
        <v>16</v>
      </c>
      <c r="E33" s="5" t="s">
        <v>16</v>
      </c>
      <c r="F33" s="5" t="s">
        <v>16</v>
      </c>
      <c r="G33" s="5" t="s">
        <v>16</v>
      </c>
      <c r="H33" s="5" t="s">
        <v>16</v>
      </c>
      <c r="I33" s="5" t="s">
        <v>16</v>
      </c>
      <c r="J33" s="5" t="s">
        <v>16</v>
      </c>
      <c r="K33" s="5" t="s">
        <v>16</v>
      </c>
      <c r="L33" s="5" t="s">
        <v>16</v>
      </c>
      <c r="M33" s="5" t="s">
        <v>16</v>
      </c>
      <c r="N33" s="5" t="s">
        <v>16</v>
      </c>
      <c r="O33" s="5" t="s">
        <v>16</v>
      </c>
      <c r="P33" s="5" t="s">
        <v>16</v>
      </c>
    </row>
    <row r="34" spans="2:16">
      <c r="B34" s="36" t="s">
        <v>63</v>
      </c>
      <c r="C34" s="5" t="s">
        <v>16</v>
      </c>
      <c r="D34" s="5" t="s">
        <v>16</v>
      </c>
      <c r="E34" s="5" t="s">
        <v>16</v>
      </c>
      <c r="F34" s="5" t="s">
        <v>16</v>
      </c>
      <c r="G34" s="5" t="s">
        <v>16</v>
      </c>
      <c r="H34" s="5" t="s">
        <v>16</v>
      </c>
      <c r="I34" s="5" t="s">
        <v>16</v>
      </c>
      <c r="J34" s="5" t="s">
        <v>16</v>
      </c>
      <c r="K34" s="5" t="s">
        <v>16</v>
      </c>
      <c r="L34" s="5" t="s">
        <v>16</v>
      </c>
      <c r="M34" s="5" t="s">
        <v>16</v>
      </c>
      <c r="N34" s="5" t="s">
        <v>16</v>
      </c>
      <c r="O34" s="5" t="s">
        <v>16</v>
      </c>
      <c r="P34" s="5" t="s">
        <v>16</v>
      </c>
    </row>
    <row r="35" spans="2:16">
      <c r="B35" s="36" t="s">
        <v>64</v>
      </c>
      <c r="C35" s="5" t="s">
        <v>16</v>
      </c>
      <c r="D35" s="5" t="s">
        <v>16</v>
      </c>
      <c r="E35" s="5" t="s">
        <v>16</v>
      </c>
      <c r="F35" s="5" t="s">
        <v>16</v>
      </c>
      <c r="G35" s="5" t="s">
        <v>16</v>
      </c>
      <c r="H35" s="5" t="s">
        <v>16</v>
      </c>
      <c r="I35" s="5" t="s">
        <v>16</v>
      </c>
      <c r="J35" s="5" t="s">
        <v>16</v>
      </c>
      <c r="K35" s="5" t="s">
        <v>16</v>
      </c>
      <c r="L35" s="5" t="s">
        <v>16</v>
      </c>
      <c r="M35" s="5" t="s">
        <v>16</v>
      </c>
      <c r="N35" s="5" t="s">
        <v>16</v>
      </c>
      <c r="O35" s="5" t="s">
        <v>16</v>
      </c>
      <c r="P35" s="5"/>
    </row>
    <row r="36" spans="2:16">
      <c r="B36" s="36" t="s">
        <v>65</v>
      </c>
      <c r="C36" s="5" t="s">
        <v>16</v>
      </c>
      <c r="D36" s="5" t="s">
        <v>16</v>
      </c>
      <c r="E36" s="5" t="s">
        <v>16</v>
      </c>
      <c r="F36" s="5" t="s">
        <v>16</v>
      </c>
      <c r="G36" s="5" t="s">
        <v>16</v>
      </c>
      <c r="H36" s="5" t="s">
        <v>16</v>
      </c>
      <c r="I36" s="40" t="s">
        <v>16</v>
      </c>
      <c r="J36" s="5" t="s">
        <v>16</v>
      </c>
      <c r="K36" s="5" t="s">
        <v>16</v>
      </c>
      <c r="L36" s="5" t="s">
        <v>16</v>
      </c>
      <c r="M36" s="5" t="s">
        <v>16</v>
      </c>
      <c r="N36" s="5" t="s">
        <v>16</v>
      </c>
      <c r="O36" s="5" t="s">
        <v>16</v>
      </c>
      <c r="P36" s="5" t="s">
        <v>16</v>
      </c>
    </row>
    <row r="37" spans="2:16">
      <c r="B37" s="3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 t="s">
        <v>16</v>
      </c>
    </row>
    <row r="38" spans="2:16">
      <c r="B38" s="36" t="s">
        <v>67</v>
      </c>
      <c r="C38" s="5" t="s">
        <v>16</v>
      </c>
      <c r="D38" s="5" t="s">
        <v>16</v>
      </c>
      <c r="E38" s="5" t="s">
        <v>16</v>
      </c>
      <c r="F38" s="5" t="s">
        <v>16</v>
      </c>
      <c r="G38" s="5" t="s">
        <v>16</v>
      </c>
      <c r="H38" s="5" t="s">
        <v>83</v>
      </c>
      <c r="I38" s="5" t="s">
        <v>83</v>
      </c>
      <c r="J38" s="5" t="s">
        <v>16</v>
      </c>
      <c r="K38" s="5" t="s">
        <v>16</v>
      </c>
      <c r="L38" s="5" t="s">
        <v>16</v>
      </c>
      <c r="M38" s="5" t="s">
        <v>16</v>
      </c>
      <c r="N38" s="5" t="s">
        <v>16</v>
      </c>
      <c r="O38" s="5" t="s">
        <v>16</v>
      </c>
      <c r="P38" s="5" t="s">
        <v>16</v>
      </c>
    </row>
    <row r="39" spans="2:16">
      <c r="B39" s="36" t="s">
        <v>68</v>
      </c>
      <c r="C39" s="5" t="s">
        <v>16</v>
      </c>
      <c r="D39" s="5" t="s">
        <v>16</v>
      </c>
      <c r="E39" s="5" t="s">
        <v>16</v>
      </c>
      <c r="F39" s="5" t="s">
        <v>16</v>
      </c>
      <c r="G39" s="5" t="s">
        <v>16</v>
      </c>
      <c r="H39" s="5" t="s">
        <v>16</v>
      </c>
      <c r="I39" s="5" t="s">
        <v>16</v>
      </c>
      <c r="J39" s="5" t="s">
        <v>16</v>
      </c>
      <c r="K39" s="5" t="s">
        <v>16</v>
      </c>
      <c r="L39" s="5" t="s">
        <v>16</v>
      </c>
      <c r="M39" s="5" t="s">
        <v>16</v>
      </c>
      <c r="N39" s="5" t="s">
        <v>16</v>
      </c>
      <c r="O39" s="5" t="s">
        <v>16</v>
      </c>
      <c r="P39" s="5" t="s">
        <v>16</v>
      </c>
    </row>
    <row r="40" spans="2:16">
      <c r="B40" s="36" t="s">
        <v>69</v>
      </c>
      <c r="C40" s="5" t="s">
        <v>16</v>
      </c>
      <c r="D40" s="5" t="s">
        <v>16</v>
      </c>
      <c r="E40" s="5" t="s">
        <v>16</v>
      </c>
      <c r="F40" s="5" t="s">
        <v>16</v>
      </c>
      <c r="G40" s="5" t="s">
        <v>16</v>
      </c>
      <c r="H40" s="5" t="s">
        <v>16</v>
      </c>
      <c r="I40" s="5" t="s">
        <v>16</v>
      </c>
      <c r="J40" s="5" t="s">
        <v>16</v>
      </c>
      <c r="K40" s="5" t="s">
        <v>16</v>
      </c>
      <c r="L40" s="5" t="s">
        <v>16</v>
      </c>
      <c r="M40" s="5" t="s">
        <v>16</v>
      </c>
      <c r="N40" s="5" t="s">
        <v>16</v>
      </c>
      <c r="O40" s="5" t="s">
        <v>16</v>
      </c>
      <c r="P40" s="5">
        <v>2</v>
      </c>
    </row>
    <row r="41" spans="2:16">
      <c r="B41" s="36" t="s">
        <v>89</v>
      </c>
      <c r="C41" s="5" t="s">
        <v>16</v>
      </c>
      <c r="D41" s="5" t="s">
        <v>16</v>
      </c>
      <c r="E41" s="5" t="s">
        <v>16</v>
      </c>
      <c r="F41" s="5" t="s">
        <v>16</v>
      </c>
      <c r="G41" s="5" t="s">
        <v>16</v>
      </c>
      <c r="H41" s="5" t="s">
        <v>16</v>
      </c>
      <c r="I41" s="5" t="s">
        <v>16</v>
      </c>
      <c r="J41" s="5" t="s">
        <v>16</v>
      </c>
      <c r="K41" s="5" t="s">
        <v>16</v>
      </c>
      <c r="L41" s="5" t="s">
        <v>16</v>
      </c>
      <c r="M41" s="5" t="s">
        <v>90</v>
      </c>
      <c r="N41" s="5" t="s">
        <v>16</v>
      </c>
      <c r="O41" s="5" t="s">
        <v>16</v>
      </c>
      <c r="P41" s="5" t="s">
        <v>16</v>
      </c>
    </row>
    <row r="42" spans="2:16">
      <c r="B42" s="36" t="s">
        <v>71</v>
      </c>
      <c r="C42" s="5" t="s">
        <v>16</v>
      </c>
      <c r="D42" s="5" t="s">
        <v>16</v>
      </c>
      <c r="E42" s="5" t="s">
        <v>16</v>
      </c>
      <c r="F42" s="5" t="s">
        <v>16</v>
      </c>
      <c r="G42" s="5" t="s">
        <v>16</v>
      </c>
      <c r="H42" s="5" t="s">
        <v>16</v>
      </c>
      <c r="I42" s="5" t="s">
        <v>16</v>
      </c>
      <c r="J42" s="5" t="s">
        <v>16</v>
      </c>
      <c r="K42" s="5" t="s">
        <v>16</v>
      </c>
      <c r="L42" s="5" t="s">
        <v>16</v>
      </c>
      <c r="M42" s="5" t="s">
        <v>16</v>
      </c>
      <c r="N42" s="5" t="s">
        <v>16</v>
      </c>
      <c r="O42" s="5" t="s">
        <v>16</v>
      </c>
      <c r="P42" s="5">
        <v>1</v>
      </c>
    </row>
    <row r="43" spans="2:16">
      <c r="B43" s="36" t="s">
        <v>72</v>
      </c>
      <c r="C43" s="5" t="s">
        <v>16</v>
      </c>
      <c r="D43" s="5" t="s">
        <v>16</v>
      </c>
      <c r="E43" s="5" t="s">
        <v>16</v>
      </c>
      <c r="F43" s="5" t="s">
        <v>16</v>
      </c>
      <c r="G43" s="5" t="s">
        <v>16</v>
      </c>
      <c r="H43" s="5" t="s">
        <v>16</v>
      </c>
      <c r="I43" s="40" t="s">
        <v>16</v>
      </c>
      <c r="J43" s="5" t="s">
        <v>16</v>
      </c>
      <c r="K43" s="5" t="s">
        <v>16</v>
      </c>
      <c r="L43" s="5" t="s">
        <v>16</v>
      </c>
      <c r="M43" s="5" t="s">
        <v>16</v>
      </c>
      <c r="N43" s="5" t="s">
        <v>16</v>
      </c>
      <c r="O43" s="5" t="s">
        <v>16</v>
      </c>
      <c r="P43" s="5" t="s">
        <v>16</v>
      </c>
    </row>
    <row r="44" spans="2:16">
      <c r="B44" s="36" t="s">
        <v>73</v>
      </c>
      <c r="C44" s="5" t="s">
        <v>16</v>
      </c>
      <c r="D44" s="5" t="s">
        <v>16</v>
      </c>
      <c r="E44" s="5" t="s">
        <v>16</v>
      </c>
      <c r="F44" s="5" t="s">
        <v>16</v>
      </c>
      <c r="G44" s="5" t="s">
        <v>16</v>
      </c>
      <c r="H44" s="5" t="s">
        <v>16</v>
      </c>
      <c r="I44" s="5" t="s">
        <v>16</v>
      </c>
      <c r="J44" s="5" t="s">
        <v>16</v>
      </c>
      <c r="K44" s="5" t="s">
        <v>16</v>
      </c>
      <c r="L44" s="5" t="s">
        <v>16</v>
      </c>
      <c r="M44" s="5" t="s">
        <v>16</v>
      </c>
      <c r="N44" s="5" t="s">
        <v>16</v>
      </c>
      <c r="O44" s="5" t="s">
        <v>16</v>
      </c>
      <c r="P44" s="5" t="s">
        <v>16</v>
      </c>
    </row>
    <row r="45" spans="2:16">
      <c r="B45" s="36" t="s">
        <v>74</v>
      </c>
      <c r="C45" s="5" t="s">
        <v>16</v>
      </c>
      <c r="D45" s="5" t="s">
        <v>16</v>
      </c>
      <c r="E45" s="5" t="s">
        <v>16</v>
      </c>
      <c r="F45" s="5" t="s">
        <v>16</v>
      </c>
      <c r="G45" s="5" t="s">
        <v>16</v>
      </c>
      <c r="H45" s="5" t="s">
        <v>16</v>
      </c>
      <c r="I45" s="5" t="s">
        <v>16</v>
      </c>
      <c r="J45" s="5" t="s">
        <v>16</v>
      </c>
      <c r="K45" s="5" t="s">
        <v>16</v>
      </c>
      <c r="L45" s="5" t="s">
        <v>16</v>
      </c>
      <c r="M45" s="5" t="s">
        <v>16</v>
      </c>
      <c r="N45" s="5" t="s">
        <v>16</v>
      </c>
      <c r="O45" s="5" t="s">
        <v>16</v>
      </c>
      <c r="P45" s="5" t="s">
        <v>16</v>
      </c>
    </row>
    <row r="46" spans="2:16" ht="16.5" thickBot="1"/>
    <row r="47" spans="2:16" ht="16.5" thickBot="1">
      <c r="B47" s="38" t="s">
        <v>17</v>
      </c>
    </row>
    <row r="48" spans="2:16" ht="15" customHeight="1">
      <c r="B48" s="39" t="s">
        <v>18</v>
      </c>
      <c r="C48" s="44"/>
      <c r="D48" s="63" t="s">
        <v>19</v>
      </c>
      <c r="E48" s="63"/>
      <c r="F48" s="63" t="s">
        <v>20</v>
      </c>
      <c r="G48" s="63"/>
      <c r="H48" s="63" t="s">
        <v>21</v>
      </c>
      <c r="I48" s="63"/>
      <c r="J48" s="63" t="s">
        <v>22</v>
      </c>
      <c r="K48" s="63"/>
      <c r="L48" s="63" t="s">
        <v>23</v>
      </c>
      <c r="M48" s="63"/>
      <c r="N48" s="57" t="s">
        <v>101</v>
      </c>
      <c r="O48" s="58"/>
      <c r="P48" s="59"/>
    </row>
  </sheetData>
  <mergeCells count="7">
    <mergeCell ref="N48:P48"/>
    <mergeCell ref="B1:O1"/>
    <mergeCell ref="D48:E48"/>
    <mergeCell ref="F48:G48"/>
    <mergeCell ref="H48:I48"/>
    <mergeCell ref="J48:K48"/>
    <mergeCell ref="L48:M48"/>
  </mergeCells>
  <pageMargins left="0.7" right="0.7" top="0.75" bottom="0.75" header="0.3" footer="0.3"/>
  <pageSetup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B4" zoomScale="120" zoomScaleNormal="120" workbookViewId="0">
      <pane ySplit="1" topLeftCell="A5" activePane="bottomLeft" state="frozen"/>
      <selection activeCell="B4" sqref="B4"/>
      <selection pane="bottomLeft" activeCell="H19" sqref="H19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B1" s="1" t="s">
        <v>26</v>
      </c>
    </row>
    <row r="2" spans="1:8">
      <c r="B2" s="1" t="s">
        <v>27</v>
      </c>
    </row>
    <row r="4" spans="1:8" ht="37.5" customHeight="1">
      <c r="A4" s="55" t="s">
        <v>0</v>
      </c>
      <c r="B4" s="55"/>
      <c r="C4" s="2" t="s">
        <v>10</v>
      </c>
      <c r="D4" s="2" t="s">
        <v>12</v>
      </c>
      <c r="E4" s="2" t="s">
        <v>1</v>
      </c>
      <c r="F4" s="2" t="s">
        <v>2</v>
      </c>
      <c r="G4" s="2" t="s">
        <v>11</v>
      </c>
      <c r="H4" s="2" t="s">
        <v>3</v>
      </c>
    </row>
    <row r="5" spans="1:8" ht="15.75">
      <c r="A5" s="3">
        <v>1</v>
      </c>
      <c r="B5" s="4" t="s">
        <v>33</v>
      </c>
      <c r="C5" s="5">
        <v>1</v>
      </c>
      <c r="D5" s="5"/>
      <c r="E5" s="5"/>
      <c r="F5" s="5"/>
      <c r="G5" s="5"/>
      <c r="H5" s="5">
        <f t="shared" ref="H5:H47" si="0">+SUM(C5:G5)</f>
        <v>1</v>
      </c>
    </row>
    <row r="6" spans="1:8" ht="15.75">
      <c r="A6" s="3">
        <v>2</v>
      </c>
      <c r="B6" s="6" t="s">
        <v>34</v>
      </c>
      <c r="C6" s="5">
        <v>1</v>
      </c>
      <c r="D6" s="5"/>
      <c r="E6" s="5"/>
      <c r="F6" s="5"/>
      <c r="G6" s="5"/>
      <c r="H6" s="5">
        <f t="shared" si="0"/>
        <v>1</v>
      </c>
    </row>
    <row r="7" spans="1:8" ht="15.75">
      <c r="A7" s="7">
        <v>3</v>
      </c>
      <c r="B7" s="6" t="s">
        <v>35</v>
      </c>
      <c r="C7" s="5"/>
      <c r="D7" s="5"/>
      <c r="E7" s="5"/>
      <c r="F7" s="5"/>
      <c r="G7" s="5"/>
      <c r="H7" s="5">
        <f t="shared" si="0"/>
        <v>0</v>
      </c>
    </row>
    <row r="8" spans="1:8" ht="15.75">
      <c r="A8" s="7">
        <v>4</v>
      </c>
      <c r="B8" s="6" t="s">
        <v>36</v>
      </c>
      <c r="C8" s="5">
        <v>1</v>
      </c>
      <c r="D8" s="5"/>
      <c r="E8" s="5"/>
      <c r="F8" s="5"/>
      <c r="G8" s="5"/>
      <c r="H8" s="5">
        <f t="shared" si="0"/>
        <v>1</v>
      </c>
    </row>
    <row r="9" spans="1:8" ht="15.75">
      <c r="A9" s="7">
        <v>5</v>
      </c>
      <c r="B9" s="6" t="s">
        <v>37</v>
      </c>
      <c r="C9" s="5"/>
      <c r="D9" s="5"/>
      <c r="E9" s="5"/>
      <c r="F9" s="5"/>
      <c r="G9" s="5"/>
      <c r="H9" s="5">
        <f t="shared" si="0"/>
        <v>0</v>
      </c>
    </row>
    <row r="10" spans="1:8" ht="15.75">
      <c r="A10" s="3">
        <v>6</v>
      </c>
      <c r="B10" s="6" t="s">
        <v>38</v>
      </c>
      <c r="C10" s="5">
        <v>1</v>
      </c>
      <c r="D10" s="5"/>
      <c r="E10" s="5"/>
      <c r="F10" s="5"/>
      <c r="G10" s="5"/>
      <c r="H10" s="5">
        <f t="shared" si="0"/>
        <v>1</v>
      </c>
    </row>
    <row r="11" spans="1:8" ht="15.75">
      <c r="A11" s="3">
        <v>7</v>
      </c>
      <c r="B11" s="6" t="s">
        <v>39</v>
      </c>
      <c r="C11" s="5"/>
      <c r="D11" s="5">
        <v>1</v>
      </c>
      <c r="E11" s="5"/>
      <c r="F11" s="5"/>
      <c r="G11" s="5"/>
      <c r="H11" s="5">
        <f t="shared" si="0"/>
        <v>1</v>
      </c>
    </row>
    <row r="12" spans="1:8" ht="15.75">
      <c r="A12" s="7">
        <v>8</v>
      </c>
      <c r="B12" s="6" t="s">
        <v>40</v>
      </c>
      <c r="C12" s="5">
        <v>2</v>
      </c>
      <c r="D12" s="5"/>
      <c r="E12" s="5"/>
      <c r="F12" s="5"/>
      <c r="G12" s="5"/>
      <c r="H12" s="5">
        <f t="shared" si="0"/>
        <v>2</v>
      </c>
    </row>
    <row r="13" spans="1:8" ht="15.75">
      <c r="A13" s="7">
        <v>9</v>
      </c>
      <c r="B13" s="6" t="s">
        <v>41</v>
      </c>
      <c r="C13" s="5">
        <v>1</v>
      </c>
      <c r="D13" s="5"/>
      <c r="E13" s="5"/>
      <c r="F13" s="5"/>
      <c r="G13" s="5"/>
      <c r="H13" s="5">
        <f t="shared" si="0"/>
        <v>1</v>
      </c>
    </row>
    <row r="14" spans="1:8" ht="15.75">
      <c r="A14" s="7">
        <v>10</v>
      </c>
      <c r="B14" s="6" t="s">
        <v>42</v>
      </c>
      <c r="C14" s="5"/>
      <c r="D14" s="5"/>
      <c r="E14" s="5"/>
      <c r="F14" s="5"/>
      <c r="G14" s="5"/>
      <c r="H14" s="5">
        <f t="shared" si="0"/>
        <v>0</v>
      </c>
    </row>
    <row r="15" spans="1:8" ht="15.75">
      <c r="A15" s="3">
        <v>11</v>
      </c>
      <c r="B15" s="6" t="s">
        <v>43</v>
      </c>
      <c r="C15" s="5"/>
      <c r="D15" s="5"/>
      <c r="E15" s="5"/>
      <c r="F15" s="5"/>
      <c r="G15" s="5"/>
      <c r="H15" s="5">
        <f t="shared" si="0"/>
        <v>0</v>
      </c>
    </row>
    <row r="16" spans="1:8" ht="15.75">
      <c r="A16" s="3">
        <v>12</v>
      </c>
      <c r="B16" s="6" t="s">
        <v>44</v>
      </c>
      <c r="C16" s="5"/>
      <c r="D16" s="5"/>
      <c r="E16" s="5"/>
      <c r="F16" s="5"/>
      <c r="G16" s="5"/>
      <c r="H16" s="5">
        <f t="shared" si="0"/>
        <v>0</v>
      </c>
    </row>
    <row r="17" spans="1:10" ht="15.75">
      <c r="A17" s="7">
        <v>13</v>
      </c>
      <c r="B17" s="6" t="s">
        <v>45</v>
      </c>
      <c r="C17" s="5"/>
      <c r="D17" s="5"/>
      <c r="E17" s="5"/>
      <c r="F17" s="5"/>
      <c r="G17" s="5"/>
      <c r="H17" s="5">
        <f t="shared" si="0"/>
        <v>0</v>
      </c>
    </row>
    <row r="18" spans="1:10" ht="15.75">
      <c r="A18" s="7">
        <v>14</v>
      </c>
      <c r="B18" s="6" t="s">
        <v>46</v>
      </c>
      <c r="C18" s="5"/>
      <c r="D18" s="5"/>
      <c r="E18" s="5"/>
      <c r="F18" s="5"/>
      <c r="G18" s="5"/>
      <c r="H18" s="5">
        <f t="shared" si="0"/>
        <v>0</v>
      </c>
      <c r="J18" t="s">
        <v>4</v>
      </c>
    </row>
    <row r="19" spans="1:10" ht="15.75">
      <c r="A19" s="7">
        <v>15</v>
      </c>
      <c r="B19" s="6" t="s">
        <v>76</v>
      </c>
      <c r="C19" s="5"/>
      <c r="D19" s="5"/>
      <c r="E19" s="5"/>
      <c r="F19" s="5"/>
      <c r="G19" s="5"/>
      <c r="H19" s="5">
        <f t="shared" si="0"/>
        <v>0</v>
      </c>
    </row>
    <row r="20" spans="1:10" ht="15.75">
      <c r="A20" s="7">
        <v>16</v>
      </c>
      <c r="B20" s="6" t="s">
        <v>47</v>
      </c>
      <c r="C20" s="5"/>
      <c r="D20" s="5"/>
      <c r="E20" s="5"/>
      <c r="F20" s="5"/>
      <c r="G20" s="5"/>
      <c r="H20" s="5">
        <f t="shared" si="0"/>
        <v>0</v>
      </c>
    </row>
    <row r="21" spans="1:10" ht="15.75">
      <c r="A21" s="3">
        <v>17</v>
      </c>
      <c r="B21" s="6" t="s">
        <v>48</v>
      </c>
      <c r="C21" s="5"/>
      <c r="D21" s="5"/>
      <c r="E21" s="5"/>
      <c r="F21" s="5"/>
      <c r="G21" s="5"/>
      <c r="H21" s="5">
        <f t="shared" si="0"/>
        <v>0</v>
      </c>
    </row>
    <row r="22" spans="1:10" ht="15.75">
      <c r="A22" s="3">
        <v>18</v>
      </c>
      <c r="B22" s="6" t="s">
        <v>49</v>
      </c>
      <c r="C22" s="5"/>
      <c r="D22" s="5"/>
      <c r="E22" s="5"/>
      <c r="F22" s="5"/>
      <c r="G22" s="5"/>
      <c r="H22" s="5">
        <f>+SUM(C22:G22)</f>
        <v>0</v>
      </c>
    </row>
    <row r="23" spans="1:10" ht="15.75">
      <c r="A23" s="7">
        <v>19</v>
      </c>
      <c r="B23" s="6" t="s">
        <v>50</v>
      </c>
      <c r="C23" s="5"/>
      <c r="D23" s="5">
        <v>1</v>
      </c>
      <c r="E23" s="5"/>
      <c r="F23" s="5"/>
      <c r="G23" s="5"/>
      <c r="H23" s="5">
        <f t="shared" si="0"/>
        <v>1</v>
      </c>
    </row>
    <row r="24" spans="1:10" ht="15.75">
      <c r="A24" s="7">
        <v>20</v>
      </c>
      <c r="B24" s="6" t="s">
        <v>51</v>
      </c>
      <c r="C24" s="5"/>
      <c r="D24" s="5"/>
      <c r="E24" s="5"/>
      <c r="F24" s="5"/>
      <c r="G24" s="5"/>
      <c r="H24" s="5">
        <f t="shared" si="0"/>
        <v>0</v>
      </c>
    </row>
    <row r="25" spans="1:10" ht="15.75">
      <c r="A25" s="7">
        <v>21</v>
      </c>
      <c r="B25" s="6" t="s">
        <v>52</v>
      </c>
      <c r="C25" s="5"/>
      <c r="D25" s="5"/>
      <c r="E25" s="5"/>
      <c r="F25" s="5"/>
      <c r="G25" s="5"/>
      <c r="H25" s="5">
        <f t="shared" si="0"/>
        <v>0</v>
      </c>
    </row>
    <row r="26" spans="1:10" ht="15.75">
      <c r="A26" s="3">
        <v>22</v>
      </c>
      <c r="B26" s="6" t="s">
        <v>53</v>
      </c>
      <c r="C26" s="5"/>
      <c r="D26" s="5"/>
      <c r="E26" s="5"/>
      <c r="F26" s="5"/>
      <c r="G26" s="5"/>
      <c r="H26" s="5">
        <f t="shared" si="0"/>
        <v>0</v>
      </c>
    </row>
    <row r="27" spans="1:10" ht="15.75">
      <c r="A27" s="3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10" ht="15.75">
      <c r="A28" s="7">
        <v>24</v>
      </c>
      <c r="B28" s="6" t="s">
        <v>55</v>
      </c>
      <c r="C28" s="5"/>
      <c r="D28" s="5"/>
      <c r="E28" s="5">
        <v>1</v>
      </c>
      <c r="F28" s="5"/>
      <c r="G28" s="5"/>
      <c r="H28" s="5">
        <f>+SUM(C28:G28)</f>
        <v>1</v>
      </c>
    </row>
    <row r="29" spans="1:10" ht="15.75">
      <c r="A29" s="7">
        <v>25</v>
      </c>
      <c r="B29" s="6" t="s">
        <v>56</v>
      </c>
      <c r="C29" s="5">
        <v>1</v>
      </c>
      <c r="D29" s="5"/>
      <c r="E29" s="5"/>
      <c r="F29" s="5"/>
      <c r="G29" s="5"/>
      <c r="H29" s="5">
        <f t="shared" si="0"/>
        <v>1</v>
      </c>
    </row>
    <row r="30" spans="1:10" ht="15.75">
      <c r="A30" s="7">
        <v>26</v>
      </c>
      <c r="B30" s="6" t="s">
        <v>57</v>
      </c>
      <c r="C30" s="5"/>
      <c r="D30" s="5"/>
      <c r="E30" s="5"/>
      <c r="F30" s="5"/>
      <c r="G30" s="5"/>
      <c r="H30" s="5">
        <f>+SUM(C30:G30)</f>
        <v>0</v>
      </c>
    </row>
    <row r="31" spans="1:10" ht="15.75">
      <c r="A31" s="3">
        <v>27</v>
      </c>
      <c r="B31" s="6" t="s">
        <v>58</v>
      </c>
      <c r="C31" s="5">
        <v>1</v>
      </c>
      <c r="D31" s="5"/>
      <c r="E31" s="5"/>
      <c r="F31" s="5"/>
      <c r="G31" s="5"/>
      <c r="H31" s="5">
        <f t="shared" si="0"/>
        <v>1</v>
      </c>
    </row>
    <row r="32" spans="1:10" ht="15.75">
      <c r="A32" s="3">
        <v>28</v>
      </c>
      <c r="B32" s="6" t="s">
        <v>59</v>
      </c>
      <c r="C32" s="5"/>
      <c r="D32" s="5"/>
      <c r="E32" s="5"/>
      <c r="F32" s="5"/>
      <c r="G32" s="5"/>
      <c r="H32" s="5">
        <f t="shared" si="0"/>
        <v>0</v>
      </c>
    </row>
    <row r="33" spans="1:8" ht="15.75">
      <c r="A33" s="7">
        <v>29</v>
      </c>
      <c r="B33" s="6" t="s">
        <v>60</v>
      </c>
      <c r="C33" s="5"/>
      <c r="D33" s="5"/>
      <c r="E33" s="5"/>
      <c r="F33" s="5"/>
      <c r="G33" s="5"/>
      <c r="H33" s="5">
        <f t="shared" si="0"/>
        <v>0</v>
      </c>
    </row>
    <row r="34" spans="1:8" ht="15.75">
      <c r="A34" s="7">
        <v>30</v>
      </c>
      <c r="B34" s="6" t="s">
        <v>61</v>
      </c>
      <c r="C34" s="5"/>
      <c r="D34" s="5"/>
      <c r="E34" s="5"/>
      <c r="F34" s="5"/>
      <c r="G34" s="5"/>
      <c r="H34" s="5">
        <f>+SUM(C34:G34)</f>
        <v>0</v>
      </c>
    </row>
    <row r="35" spans="1:8" ht="15.75">
      <c r="A35" s="7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3">
        <v>32</v>
      </c>
      <c r="B36" s="6" t="s">
        <v>63</v>
      </c>
      <c r="C36" s="5"/>
      <c r="D36" s="5"/>
      <c r="E36" s="5"/>
      <c r="F36" s="5"/>
      <c r="G36" s="5"/>
      <c r="H36" s="5">
        <f>+SUM(C36:G36)</f>
        <v>0</v>
      </c>
    </row>
    <row r="37" spans="1:8" ht="15.75">
      <c r="A37" s="3">
        <v>33</v>
      </c>
      <c r="B37" s="6" t="s">
        <v>64</v>
      </c>
      <c r="C37" s="5">
        <v>1</v>
      </c>
      <c r="D37" s="5"/>
      <c r="E37" s="5"/>
      <c r="F37" s="5"/>
      <c r="G37" s="5"/>
      <c r="H37" s="5">
        <f>+SUM(C37:G37)</f>
        <v>1</v>
      </c>
    </row>
    <row r="38" spans="1:8" ht="15.75">
      <c r="A38" s="3">
        <v>34</v>
      </c>
      <c r="B38" s="6" t="s">
        <v>65</v>
      </c>
      <c r="C38" s="5"/>
      <c r="D38" s="5"/>
      <c r="E38" s="5"/>
      <c r="F38" s="5"/>
      <c r="G38" s="5"/>
      <c r="H38" s="5">
        <f t="shared" si="0"/>
        <v>0</v>
      </c>
    </row>
    <row r="39" spans="1:8" ht="15.75">
      <c r="A39" s="7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7">
        <v>35</v>
      </c>
      <c r="B40" s="6" t="s">
        <v>67</v>
      </c>
      <c r="C40" s="5"/>
      <c r="D40" s="5">
        <v>1</v>
      </c>
      <c r="E40" s="5"/>
      <c r="F40" s="5"/>
      <c r="G40" s="5"/>
      <c r="H40" s="5">
        <f t="shared" si="0"/>
        <v>1</v>
      </c>
    </row>
    <row r="41" spans="1:8" ht="15.75">
      <c r="A41" s="7">
        <v>36</v>
      </c>
      <c r="B41" s="6" t="s">
        <v>68</v>
      </c>
      <c r="C41" s="5">
        <v>1</v>
      </c>
      <c r="D41" s="5"/>
      <c r="E41" s="5"/>
      <c r="F41" s="5"/>
      <c r="G41" s="5"/>
      <c r="H41" s="5">
        <f t="shared" si="0"/>
        <v>1</v>
      </c>
    </row>
    <row r="42" spans="1:8" ht="15.75">
      <c r="A42" s="3">
        <v>37</v>
      </c>
      <c r="B42" s="6" t="s">
        <v>69</v>
      </c>
      <c r="C42" s="5">
        <v>1</v>
      </c>
      <c r="D42" s="5"/>
      <c r="E42" s="5"/>
      <c r="F42" s="5"/>
      <c r="G42" s="5"/>
      <c r="H42" s="5">
        <f t="shared" si="0"/>
        <v>1</v>
      </c>
    </row>
    <row r="43" spans="1:8" ht="15.75">
      <c r="A43" s="3">
        <v>38</v>
      </c>
      <c r="B43" s="6" t="s">
        <v>70</v>
      </c>
      <c r="C43" s="5">
        <v>1</v>
      </c>
      <c r="D43" s="5"/>
      <c r="E43" s="5"/>
      <c r="F43" s="5"/>
      <c r="G43" s="5"/>
      <c r="H43" s="5">
        <f t="shared" si="0"/>
        <v>1</v>
      </c>
    </row>
    <row r="44" spans="1:8" ht="15.75">
      <c r="A44" s="7">
        <v>39</v>
      </c>
      <c r="B44" s="6" t="s">
        <v>71</v>
      </c>
      <c r="C44" s="5"/>
      <c r="D44" s="5"/>
      <c r="E44" s="5"/>
      <c r="F44" s="5"/>
      <c r="G44" s="5"/>
      <c r="H44" s="5">
        <f t="shared" si="0"/>
        <v>0</v>
      </c>
    </row>
    <row r="45" spans="1:8" ht="15.75">
      <c r="A45" s="7">
        <v>40</v>
      </c>
      <c r="B45" s="6" t="s">
        <v>72</v>
      </c>
      <c r="C45" s="5">
        <v>1</v>
      </c>
      <c r="D45" s="5"/>
      <c r="E45" s="5"/>
      <c r="F45" s="5"/>
      <c r="G45" s="5"/>
      <c r="H45" s="5">
        <f t="shared" si="0"/>
        <v>1</v>
      </c>
    </row>
    <row r="46" spans="1:8" ht="15.75">
      <c r="A46" s="7">
        <v>41</v>
      </c>
      <c r="B46" s="6" t="s">
        <v>73</v>
      </c>
      <c r="C46" s="5">
        <v>1</v>
      </c>
      <c r="D46" s="5"/>
      <c r="E46" s="5"/>
      <c r="F46" s="5"/>
      <c r="G46" s="5"/>
      <c r="H46" s="5">
        <f t="shared" si="0"/>
        <v>1</v>
      </c>
    </row>
    <row r="47" spans="1:8" ht="15.75">
      <c r="A47" s="3">
        <v>42</v>
      </c>
      <c r="B47" s="6" t="s">
        <v>74</v>
      </c>
      <c r="C47" s="5"/>
      <c r="D47" s="5"/>
      <c r="E47" s="5"/>
      <c r="F47" s="5"/>
      <c r="G47" s="5"/>
      <c r="H47" s="5">
        <f t="shared" si="0"/>
        <v>0</v>
      </c>
    </row>
    <row r="48" spans="1:8">
      <c r="A48" s="9"/>
      <c r="B48" s="10"/>
      <c r="C48" s="11"/>
      <c r="E48" s="12"/>
      <c r="F48" s="12"/>
      <c r="G48" s="13"/>
      <c r="H48" s="11"/>
    </row>
    <row r="49" spans="1:8" ht="18">
      <c r="A49" s="14"/>
      <c r="B49" s="15" t="s">
        <v>3</v>
      </c>
      <c r="C49" s="5">
        <f>+SUM(C5:C47)</f>
        <v>15</v>
      </c>
      <c r="D49" s="5">
        <f>SUM(D5:D47)</f>
        <v>3</v>
      </c>
      <c r="E49" s="5">
        <f>+SUM(E5:E47)</f>
        <v>1</v>
      </c>
      <c r="F49" s="5">
        <f>+SUM(F5:F47)</f>
        <v>0</v>
      </c>
      <c r="G49" s="5">
        <f>+SUM(G5:G47)</f>
        <v>0</v>
      </c>
      <c r="H49" s="5">
        <f>+SUM(H5:H47)</f>
        <v>19</v>
      </c>
    </row>
  </sheetData>
  <mergeCells count="1">
    <mergeCell ref="A4:B4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B4" zoomScale="120" zoomScaleNormal="120" workbookViewId="0">
      <pane ySplit="1" topLeftCell="A5" activePane="bottomLeft" state="frozen"/>
      <selection activeCell="B4" sqref="B4"/>
      <selection pane="bottomLeft" activeCell="H19" sqref="H19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B1" s="1" t="s">
        <v>28</v>
      </c>
    </row>
    <row r="2" spans="1:8">
      <c r="B2" s="1" t="s">
        <v>29</v>
      </c>
    </row>
    <row r="4" spans="1:8" ht="37.5" customHeight="1">
      <c r="A4" s="55" t="s">
        <v>0</v>
      </c>
      <c r="B4" s="55"/>
      <c r="C4" s="2" t="s">
        <v>13</v>
      </c>
      <c r="D4" s="2" t="s">
        <v>12</v>
      </c>
      <c r="E4" s="2" t="s">
        <v>1</v>
      </c>
      <c r="F4" s="2" t="s">
        <v>2</v>
      </c>
      <c r="G4" s="2" t="s">
        <v>14</v>
      </c>
      <c r="H4" s="2" t="s">
        <v>3</v>
      </c>
    </row>
    <row r="5" spans="1:8" ht="15.75">
      <c r="A5" s="3">
        <v>1</v>
      </c>
      <c r="B5" s="4" t="s">
        <v>33</v>
      </c>
      <c r="C5" s="5"/>
      <c r="D5" s="5"/>
      <c r="E5" s="5"/>
      <c r="F5" s="5"/>
      <c r="G5" s="5"/>
      <c r="H5" s="5">
        <f t="shared" ref="H5:H47" si="0">+SUM(C5:G5)</f>
        <v>0</v>
      </c>
    </row>
    <row r="6" spans="1:8" ht="15.75">
      <c r="A6" s="3">
        <v>2</v>
      </c>
      <c r="B6" s="6" t="s">
        <v>34</v>
      </c>
      <c r="C6" s="5"/>
      <c r="D6" s="5"/>
      <c r="E6" s="5">
        <v>1</v>
      </c>
      <c r="F6" s="5"/>
      <c r="G6" s="5"/>
      <c r="H6" s="5">
        <f t="shared" si="0"/>
        <v>1</v>
      </c>
    </row>
    <row r="7" spans="1:8" ht="15.75">
      <c r="A7" s="7">
        <v>3</v>
      </c>
      <c r="B7" s="6" t="s">
        <v>35</v>
      </c>
      <c r="C7" s="5"/>
      <c r="D7" s="5"/>
      <c r="E7" s="5"/>
      <c r="F7" s="5"/>
      <c r="G7" s="5"/>
      <c r="H7" s="5">
        <f t="shared" si="0"/>
        <v>0</v>
      </c>
    </row>
    <row r="8" spans="1:8" ht="15.75">
      <c r="A8" s="7">
        <v>4</v>
      </c>
      <c r="B8" s="6" t="s">
        <v>36</v>
      </c>
      <c r="C8" s="5"/>
      <c r="D8" s="5"/>
      <c r="E8" s="5"/>
      <c r="F8" s="5"/>
      <c r="G8" s="5"/>
      <c r="H8" s="5">
        <f t="shared" si="0"/>
        <v>0</v>
      </c>
    </row>
    <row r="9" spans="1:8" ht="15.75">
      <c r="A9" s="7">
        <v>5</v>
      </c>
      <c r="B9" s="6" t="s">
        <v>37</v>
      </c>
      <c r="C9" s="5"/>
      <c r="D9" s="5">
        <v>1</v>
      </c>
      <c r="E9" s="5"/>
      <c r="F9" s="5"/>
      <c r="G9" s="5"/>
      <c r="H9" s="5">
        <f t="shared" si="0"/>
        <v>1</v>
      </c>
    </row>
    <row r="10" spans="1:8" ht="15.75">
      <c r="A10" s="3">
        <v>6</v>
      </c>
      <c r="B10" s="6" t="s">
        <v>38</v>
      </c>
      <c r="C10" s="5"/>
      <c r="D10" s="5"/>
      <c r="E10" s="5"/>
      <c r="F10" s="5"/>
      <c r="G10" s="5"/>
      <c r="H10" s="5">
        <f t="shared" si="0"/>
        <v>0</v>
      </c>
    </row>
    <row r="11" spans="1:8" ht="15.75">
      <c r="A11" s="3">
        <v>7</v>
      </c>
      <c r="B11" s="6" t="s">
        <v>39</v>
      </c>
      <c r="C11" s="5"/>
      <c r="D11" s="5"/>
      <c r="E11" s="5"/>
      <c r="F11" s="5"/>
      <c r="G11" s="5"/>
      <c r="H11" s="5">
        <f t="shared" si="0"/>
        <v>0</v>
      </c>
    </row>
    <row r="12" spans="1:8" ht="15.75">
      <c r="A12" s="7">
        <v>8</v>
      </c>
      <c r="B12" s="6" t="s">
        <v>40</v>
      </c>
      <c r="C12" s="5"/>
      <c r="D12" s="5"/>
      <c r="E12" s="5">
        <v>1</v>
      </c>
      <c r="F12" s="5"/>
      <c r="G12" s="5"/>
      <c r="H12" s="5">
        <f t="shared" si="0"/>
        <v>1</v>
      </c>
    </row>
    <row r="13" spans="1:8" ht="15.75">
      <c r="A13" s="7">
        <v>9</v>
      </c>
      <c r="B13" s="6" t="s">
        <v>41</v>
      </c>
      <c r="C13" s="5"/>
      <c r="D13" s="5"/>
      <c r="E13" s="5"/>
      <c r="F13" s="5"/>
      <c r="G13" s="5"/>
      <c r="H13" s="5">
        <f t="shared" si="0"/>
        <v>0</v>
      </c>
    </row>
    <row r="14" spans="1:8" ht="15.75">
      <c r="A14" s="7">
        <v>10</v>
      </c>
      <c r="B14" s="6" t="s">
        <v>42</v>
      </c>
      <c r="C14" s="5">
        <v>1</v>
      </c>
      <c r="D14" s="5"/>
      <c r="E14" s="5"/>
      <c r="F14" s="5"/>
      <c r="G14" s="5"/>
      <c r="H14" s="5">
        <f t="shared" si="0"/>
        <v>1</v>
      </c>
    </row>
    <row r="15" spans="1:8" ht="15.75">
      <c r="A15" s="3">
        <v>11</v>
      </c>
      <c r="B15" s="6" t="s">
        <v>43</v>
      </c>
      <c r="C15" s="5"/>
      <c r="D15" s="5"/>
      <c r="E15" s="5"/>
      <c r="F15" s="5"/>
      <c r="G15" s="5"/>
      <c r="H15" s="5">
        <f t="shared" si="0"/>
        <v>0</v>
      </c>
    </row>
    <row r="16" spans="1:8" ht="15.75">
      <c r="A16" s="3">
        <v>12</v>
      </c>
      <c r="B16" s="6" t="s">
        <v>44</v>
      </c>
      <c r="C16" s="5">
        <v>1</v>
      </c>
      <c r="D16" s="5"/>
      <c r="E16" s="5">
        <v>1</v>
      </c>
      <c r="F16" s="5"/>
      <c r="G16" s="5"/>
      <c r="H16" s="5">
        <f t="shared" si="0"/>
        <v>2</v>
      </c>
    </row>
    <row r="17" spans="1:10" ht="15.75">
      <c r="A17" s="7">
        <v>13</v>
      </c>
      <c r="B17" s="6" t="s">
        <v>45</v>
      </c>
      <c r="C17" s="5"/>
      <c r="D17" s="5"/>
      <c r="E17" s="5"/>
      <c r="F17" s="5"/>
      <c r="G17" s="5"/>
      <c r="H17" s="5">
        <f t="shared" si="0"/>
        <v>0</v>
      </c>
    </row>
    <row r="18" spans="1:10" ht="15.75">
      <c r="A18" s="7">
        <v>14</v>
      </c>
      <c r="B18" s="6" t="s">
        <v>46</v>
      </c>
      <c r="C18" s="5"/>
      <c r="D18" s="5"/>
      <c r="E18" s="5"/>
      <c r="F18" s="5"/>
      <c r="G18" s="5"/>
      <c r="H18" s="5">
        <f t="shared" si="0"/>
        <v>0</v>
      </c>
      <c r="J18" t="s">
        <v>4</v>
      </c>
    </row>
    <row r="19" spans="1:10" ht="15.75">
      <c r="A19" s="7">
        <v>15</v>
      </c>
      <c r="B19" s="6" t="s">
        <v>76</v>
      </c>
      <c r="C19" s="5"/>
      <c r="D19" s="5"/>
      <c r="E19" s="5"/>
      <c r="F19" s="5"/>
      <c r="G19" s="5"/>
      <c r="H19" s="5">
        <f t="shared" si="0"/>
        <v>0</v>
      </c>
    </row>
    <row r="20" spans="1:10" ht="15.75">
      <c r="A20" s="7">
        <v>16</v>
      </c>
      <c r="B20" s="6" t="s">
        <v>47</v>
      </c>
      <c r="C20" s="5"/>
      <c r="D20" s="5"/>
      <c r="E20" s="5"/>
      <c r="F20" s="5"/>
      <c r="G20" s="5"/>
      <c r="H20" s="5">
        <f t="shared" si="0"/>
        <v>0</v>
      </c>
    </row>
    <row r="21" spans="1:10" ht="15.75">
      <c r="A21" s="3">
        <v>17</v>
      </c>
      <c r="B21" s="6" t="s">
        <v>48</v>
      </c>
      <c r="C21" s="5"/>
      <c r="D21" s="5"/>
      <c r="E21" s="5"/>
      <c r="F21" s="5"/>
      <c r="G21" s="5"/>
      <c r="H21" s="5">
        <f t="shared" si="0"/>
        <v>0</v>
      </c>
    </row>
    <row r="22" spans="1:10" ht="15.75">
      <c r="A22" s="3">
        <v>18</v>
      </c>
      <c r="B22" s="6" t="s">
        <v>49</v>
      </c>
      <c r="C22" s="5"/>
      <c r="D22" s="5"/>
      <c r="E22" s="5"/>
      <c r="F22" s="5"/>
      <c r="G22" s="5"/>
      <c r="H22" s="5">
        <f>+SUM(C22:G22)</f>
        <v>0</v>
      </c>
    </row>
    <row r="23" spans="1:10" ht="15.75">
      <c r="A23" s="7">
        <v>19</v>
      </c>
      <c r="B23" s="6" t="s">
        <v>50</v>
      </c>
      <c r="C23" s="5"/>
      <c r="D23" s="5"/>
      <c r="E23" s="5"/>
      <c r="F23" s="5"/>
      <c r="G23" s="5"/>
      <c r="H23" s="5">
        <f t="shared" si="0"/>
        <v>0</v>
      </c>
    </row>
    <row r="24" spans="1:10" ht="15.75">
      <c r="A24" s="7">
        <v>20</v>
      </c>
      <c r="B24" s="6" t="s">
        <v>51</v>
      </c>
      <c r="C24" s="5"/>
      <c r="D24" s="5"/>
      <c r="E24" s="5"/>
      <c r="F24" s="5"/>
      <c r="G24" s="5"/>
      <c r="H24" s="5">
        <f t="shared" si="0"/>
        <v>0</v>
      </c>
    </row>
    <row r="25" spans="1:10" ht="15.75">
      <c r="A25" s="7">
        <v>21</v>
      </c>
      <c r="B25" s="6" t="s">
        <v>52</v>
      </c>
      <c r="C25" s="5"/>
      <c r="D25" s="5"/>
      <c r="E25" s="5"/>
      <c r="F25" s="5"/>
      <c r="G25" s="5"/>
      <c r="H25" s="5">
        <f t="shared" si="0"/>
        <v>0</v>
      </c>
    </row>
    <row r="26" spans="1:10" ht="15.75">
      <c r="A26" s="3">
        <v>22</v>
      </c>
      <c r="B26" s="6" t="s">
        <v>53</v>
      </c>
      <c r="C26" s="5"/>
      <c r="D26" s="5"/>
      <c r="E26" s="5"/>
      <c r="F26" s="5"/>
      <c r="G26" s="5"/>
      <c r="H26" s="5">
        <f t="shared" si="0"/>
        <v>0</v>
      </c>
    </row>
    <row r="27" spans="1:10" ht="15.75">
      <c r="A27" s="3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10" ht="15.75">
      <c r="A28" s="7">
        <v>24</v>
      </c>
      <c r="B28" s="6" t="s">
        <v>55</v>
      </c>
      <c r="C28" s="5"/>
      <c r="D28" s="5"/>
      <c r="E28" s="5"/>
      <c r="F28" s="5"/>
      <c r="G28" s="5"/>
      <c r="H28" s="5">
        <f>+SUM(C28:G28)</f>
        <v>0</v>
      </c>
    </row>
    <row r="29" spans="1:10" ht="15.75">
      <c r="A29" s="7">
        <v>25</v>
      </c>
      <c r="B29" s="6" t="s">
        <v>56</v>
      </c>
      <c r="C29" s="5">
        <v>1</v>
      </c>
      <c r="D29" s="5"/>
      <c r="E29" s="5"/>
      <c r="F29" s="5"/>
      <c r="G29" s="5"/>
      <c r="H29" s="5">
        <f t="shared" si="0"/>
        <v>1</v>
      </c>
    </row>
    <row r="30" spans="1:10" ht="15.75">
      <c r="A30" s="7">
        <v>26</v>
      </c>
      <c r="B30" s="6" t="s">
        <v>57</v>
      </c>
      <c r="C30" s="5"/>
      <c r="D30" s="5"/>
      <c r="E30" s="5"/>
      <c r="F30" s="5"/>
      <c r="G30" s="5"/>
      <c r="H30" s="5">
        <f>+SUM(C30:G30)</f>
        <v>0</v>
      </c>
    </row>
    <row r="31" spans="1:10" ht="15.75">
      <c r="A31" s="3">
        <v>27</v>
      </c>
      <c r="B31" s="6" t="s">
        <v>58</v>
      </c>
      <c r="C31" s="5"/>
      <c r="D31" s="5"/>
      <c r="E31" s="5"/>
      <c r="F31" s="5"/>
      <c r="G31" s="5"/>
      <c r="H31" s="5">
        <f t="shared" si="0"/>
        <v>0</v>
      </c>
    </row>
    <row r="32" spans="1:10" ht="15.75">
      <c r="A32" s="3">
        <v>28</v>
      </c>
      <c r="B32" s="6" t="s">
        <v>59</v>
      </c>
      <c r="C32" s="5"/>
      <c r="D32" s="5"/>
      <c r="E32" s="5"/>
      <c r="F32" s="5"/>
      <c r="G32" s="5"/>
      <c r="H32" s="5">
        <f t="shared" si="0"/>
        <v>0</v>
      </c>
    </row>
    <row r="33" spans="1:8" ht="15.75">
      <c r="A33" s="7">
        <v>29</v>
      </c>
      <c r="B33" s="6" t="s">
        <v>60</v>
      </c>
      <c r="C33" s="5"/>
      <c r="D33" s="5"/>
      <c r="E33" s="5"/>
      <c r="F33" s="5"/>
      <c r="G33" s="5"/>
      <c r="H33" s="5">
        <f t="shared" si="0"/>
        <v>0</v>
      </c>
    </row>
    <row r="34" spans="1:8" ht="15.75">
      <c r="A34" s="7">
        <v>30</v>
      </c>
      <c r="B34" s="6" t="s">
        <v>61</v>
      </c>
      <c r="C34" s="5"/>
      <c r="D34" s="5"/>
      <c r="E34" s="5"/>
      <c r="F34" s="5"/>
      <c r="G34" s="5"/>
      <c r="H34" s="5">
        <f>+SUM(C34:G34)</f>
        <v>0</v>
      </c>
    </row>
    <row r="35" spans="1:8" ht="15.75">
      <c r="A35" s="7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3">
        <v>32</v>
      </c>
      <c r="B36" s="6" t="s">
        <v>63</v>
      </c>
      <c r="C36" s="5"/>
      <c r="D36" s="5"/>
      <c r="E36" s="5"/>
      <c r="F36" s="5"/>
      <c r="G36" s="5"/>
      <c r="H36" s="5">
        <f>+SUM(C36:G36)</f>
        <v>0</v>
      </c>
    </row>
    <row r="37" spans="1:8" ht="15.75">
      <c r="A37" s="3">
        <v>33</v>
      </c>
      <c r="B37" s="6" t="s">
        <v>64</v>
      </c>
      <c r="C37" s="5"/>
      <c r="D37" s="5"/>
      <c r="E37" s="5"/>
      <c r="F37" s="5"/>
      <c r="G37" s="5"/>
      <c r="H37" s="5">
        <f t="shared" si="0"/>
        <v>0</v>
      </c>
    </row>
    <row r="38" spans="1:8" ht="15.75">
      <c r="A38" s="7">
        <v>34</v>
      </c>
      <c r="B38" s="6" t="s">
        <v>65</v>
      </c>
      <c r="C38" s="5"/>
      <c r="D38" s="5"/>
      <c r="E38" s="5"/>
      <c r="F38" s="5"/>
      <c r="G38" s="5"/>
      <c r="H38" s="5">
        <f t="shared" si="0"/>
        <v>0</v>
      </c>
    </row>
    <row r="39" spans="1:8" ht="15.75">
      <c r="A39" s="7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7">
        <v>35</v>
      </c>
      <c r="B40" s="6" t="s">
        <v>67</v>
      </c>
      <c r="C40" s="5"/>
      <c r="D40" s="5"/>
      <c r="E40" s="5"/>
      <c r="F40" s="5"/>
      <c r="G40" s="5"/>
      <c r="H40" s="5">
        <f t="shared" si="0"/>
        <v>0</v>
      </c>
    </row>
    <row r="41" spans="1:8" ht="15.75">
      <c r="A41" s="3">
        <v>36</v>
      </c>
      <c r="B41" s="6" t="s">
        <v>68</v>
      </c>
      <c r="C41" s="5"/>
      <c r="D41" s="5"/>
      <c r="E41" s="5"/>
      <c r="F41" s="5"/>
      <c r="G41" s="5"/>
      <c r="H41" s="5">
        <f t="shared" si="0"/>
        <v>0</v>
      </c>
    </row>
    <row r="42" spans="1:8" ht="15.75">
      <c r="A42" s="3">
        <v>37</v>
      </c>
      <c r="B42" s="6" t="s">
        <v>69</v>
      </c>
      <c r="C42" s="5"/>
      <c r="D42" s="5"/>
      <c r="E42" s="5"/>
      <c r="F42" s="5"/>
      <c r="G42" s="5"/>
      <c r="H42" s="5">
        <f t="shared" si="0"/>
        <v>0</v>
      </c>
    </row>
    <row r="43" spans="1:8" ht="15.75">
      <c r="A43" s="7">
        <v>38</v>
      </c>
      <c r="B43" s="6" t="s">
        <v>70</v>
      </c>
      <c r="C43" s="5">
        <v>1</v>
      </c>
      <c r="D43" s="5"/>
      <c r="E43" s="5"/>
      <c r="F43" s="5"/>
      <c r="G43" s="5"/>
      <c r="H43" s="5">
        <f t="shared" si="0"/>
        <v>1</v>
      </c>
    </row>
    <row r="44" spans="1:8" ht="15.75">
      <c r="A44" s="7">
        <v>39</v>
      </c>
      <c r="B44" s="6" t="s">
        <v>71</v>
      </c>
      <c r="C44" s="5">
        <v>1</v>
      </c>
      <c r="D44" s="5"/>
      <c r="E44" s="5"/>
      <c r="F44" s="5"/>
      <c r="G44" s="5"/>
      <c r="H44" s="5">
        <f t="shared" si="0"/>
        <v>1</v>
      </c>
    </row>
    <row r="45" spans="1:8" ht="15.75">
      <c r="A45" s="7">
        <v>40</v>
      </c>
      <c r="B45" s="6" t="s">
        <v>72</v>
      </c>
      <c r="C45" s="5">
        <v>1</v>
      </c>
      <c r="D45" s="5"/>
      <c r="E45" s="5"/>
      <c r="F45" s="5"/>
      <c r="G45" s="5"/>
      <c r="H45" s="5">
        <f t="shared" si="0"/>
        <v>1</v>
      </c>
    </row>
    <row r="46" spans="1:8" ht="15.75">
      <c r="A46" s="3">
        <v>41</v>
      </c>
      <c r="B46" s="8" t="s">
        <v>73</v>
      </c>
      <c r="C46" s="5"/>
      <c r="D46" s="5"/>
      <c r="E46" s="5"/>
      <c r="F46" s="5"/>
      <c r="G46" s="5"/>
      <c r="H46" s="5">
        <f t="shared" si="0"/>
        <v>0</v>
      </c>
    </row>
    <row r="47" spans="1:8" ht="15.75">
      <c r="A47" s="3">
        <v>42</v>
      </c>
      <c r="B47" s="6" t="s">
        <v>74</v>
      </c>
      <c r="C47" s="5"/>
      <c r="D47" s="5"/>
      <c r="E47" s="5"/>
      <c r="F47" s="5"/>
      <c r="G47" s="5"/>
      <c r="H47" s="5">
        <f t="shared" si="0"/>
        <v>0</v>
      </c>
    </row>
    <row r="48" spans="1:8">
      <c r="A48" s="9"/>
      <c r="B48" s="10"/>
      <c r="C48" s="11"/>
      <c r="D48" s="11"/>
      <c r="E48" s="12"/>
      <c r="F48" s="12"/>
      <c r="G48" s="13"/>
      <c r="H48" s="11"/>
    </row>
    <row r="49" spans="1:8" ht="18">
      <c r="A49" s="14"/>
      <c r="B49" s="15" t="s">
        <v>3</v>
      </c>
      <c r="C49" s="5">
        <f t="shared" ref="C49:H49" si="1">+SUM(C5:C47)</f>
        <v>6</v>
      </c>
      <c r="D49" s="5">
        <f t="shared" si="1"/>
        <v>1</v>
      </c>
      <c r="E49" s="5">
        <f t="shared" si="1"/>
        <v>3</v>
      </c>
      <c r="F49" s="5">
        <f t="shared" si="1"/>
        <v>0</v>
      </c>
      <c r="G49" s="5">
        <f t="shared" si="1"/>
        <v>0</v>
      </c>
      <c r="H49" s="5">
        <f t="shared" si="1"/>
        <v>10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B4" zoomScale="120" zoomScaleNormal="120" workbookViewId="0">
      <pane ySplit="1" topLeftCell="A32" activePane="bottomLeft" state="frozen"/>
      <selection activeCell="B4" sqref="B4"/>
      <selection pane="bottomLeft" activeCell="D16" sqref="D16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B1" s="1" t="s">
        <v>30</v>
      </c>
    </row>
    <row r="2" spans="1:8">
      <c r="B2" s="1" t="s">
        <v>31</v>
      </c>
    </row>
    <row r="4" spans="1:8" ht="37.5" customHeight="1">
      <c r="A4" s="55" t="s">
        <v>0</v>
      </c>
      <c r="B4" s="55"/>
      <c r="C4" s="2" t="s">
        <v>13</v>
      </c>
      <c r="D4" s="2" t="s">
        <v>12</v>
      </c>
      <c r="E4" s="2" t="s">
        <v>1</v>
      </c>
      <c r="F4" s="2" t="s">
        <v>2</v>
      </c>
      <c r="G4" s="2" t="s">
        <v>14</v>
      </c>
      <c r="H4" s="2" t="s">
        <v>3</v>
      </c>
    </row>
    <row r="5" spans="1:8" ht="15.75">
      <c r="A5" s="3">
        <v>1</v>
      </c>
      <c r="B5" s="4" t="s">
        <v>33</v>
      </c>
      <c r="C5" s="5">
        <v>2</v>
      </c>
      <c r="D5" s="5"/>
      <c r="E5" s="5"/>
      <c r="F5" s="5"/>
      <c r="G5" s="5"/>
      <c r="H5" s="5">
        <f t="shared" ref="H5:H47" si="0">+SUM(C5:G5)</f>
        <v>2</v>
      </c>
    </row>
    <row r="6" spans="1:8" ht="15.75">
      <c r="A6" s="3">
        <v>2</v>
      </c>
      <c r="B6" s="6" t="s">
        <v>34</v>
      </c>
      <c r="C6" s="5"/>
      <c r="D6" s="5">
        <v>1</v>
      </c>
      <c r="E6" s="5"/>
      <c r="F6" s="5"/>
      <c r="G6" s="5"/>
      <c r="H6" s="5">
        <f t="shared" si="0"/>
        <v>1</v>
      </c>
    </row>
    <row r="7" spans="1:8" ht="15.75">
      <c r="A7" s="7">
        <v>3</v>
      </c>
      <c r="B7" s="6" t="s">
        <v>35</v>
      </c>
      <c r="C7" s="5"/>
      <c r="D7" s="5">
        <v>1</v>
      </c>
      <c r="E7" s="5"/>
      <c r="F7" s="5"/>
      <c r="G7" s="5"/>
      <c r="H7" s="5">
        <f t="shared" si="0"/>
        <v>1</v>
      </c>
    </row>
    <row r="8" spans="1:8" ht="15.75">
      <c r="A8" s="7">
        <v>4</v>
      </c>
      <c r="B8" s="6" t="s">
        <v>36</v>
      </c>
      <c r="C8" s="5"/>
      <c r="D8" s="5">
        <v>1</v>
      </c>
      <c r="E8" s="5"/>
      <c r="F8" s="5"/>
      <c r="G8" s="5"/>
      <c r="H8" s="5">
        <f t="shared" si="0"/>
        <v>1</v>
      </c>
    </row>
    <row r="9" spans="1:8" ht="15.75">
      <c r="A9" s="7">
        <v>5</v>
      </c>
      <c r="B9" s="6" t="s">
        <v>37</v>
      </c>
      <c r="C9" s="5"/>
      <c r="D9" s="5"/>
      <c r="E9" s="5"/>
      <c r="F9" s="5"/>
      <c r="G9" s="5"/>
      <c r="H9" s="5">
        <f t="shared" si="0"/>
        <v>0</v>
      </c>
    </row>
    <row r="10" spans="1:8" ht="15.75">
      <c r="A10" s="3">
        <v>6</v>
      </c>
      <c r="B10" s="6" t="s">
        <v>38</v>
      </c>
      <c r="C10" s="5">
        <v>1</v>
      </c>
      <c r="D10" s="5"/>
      <c r="E10" s="5"/>
      <c r="F10" s="5"/>
      <c r="G10" s="5"/>
      <c r="H10" s="5">
        <f t="shared" si="0"/>
        <v>1</v>
      </c>
    </row>
    <row r="11" spans="1:8" ht="15.75">
      <c r="A11" s="3">
        <v>7</v>
      </c>
      <c r="B11" s="6" t="s">
        <v>39</v>
      </c>
      <c r="C11" s="5"/>
      <c r="D11" s="5"/>
      <c r="E11" s="5"/>
      <c r="F11" s="5"/>
      <c r="G11" s="5"/>
      <c r="H11" s="5">
        <f t="shared" si="0"/>
        <v>0</v>
      </c>
    </row>
    <row r="12" spans="1:8" ht="15.75">
      <c r="A12" s="7">
        <v>8</v>
      </c>
      <c r="B12" s="6" t="s">
        <v>40</v>
      </c>
      <c r="C12" s="5"/>
      <c r="D12" s="5"/>
      <c r="E12" s="5"/>
      <c r="F12" s="5"/>
      <c r="G12" s="5"/>
      <c r="H12" s="5">
        <f t="shared" si="0"/>
        <v>0</v>
      </c>
    </row>
    <row r="13" spans="1:8" ht="15.75">
      <c r="A13" s="7">
        <v>9</v>
      </c>
      <c r="B13" s="6" t="s">
        <v>41</v>
      </c>
      <c r="C13" s="5"/>
      <c r="D13" s="5"/>
      <c r="E13" s="5"/>
      <c r="F13" s="5"/>
      <c r="G13" s="5"/>
      <c r="H13" s="5">
        <f t="shared" si="0"/>
        <v>0</v>
      </c>
    </row>
    <row r="14" spans="1:8" ht="15.75">
      <c r="A14" s="7">
        <v>10</v>
      </c>
      <c r="B14" s="6" t="s">
        <v>42</v>
      </c>
      <c r="C14" s="5">
        <v>1</v>
      </c>
      <c r="D14" s="5">
        <v>1</v>
      </c>
      <c r="E14" s="5"/>
      <c r="F14" s="5"/>
      <c r="G14" s="5"/>
      <c r="H14" s="5">
        <f t="shared" si="0"/>
        <v>2</v>
      </c>
    </row>
    <row r="15" spans="1:8" ht="15.75">
      <c r="A15" s="3">
        <v>11</v>
      </c>
      <c r="B15" s="6" t="s">
        <v>43</v>
      </c>
      <c r="C15" s="5"/>
      <c r="D15" s="5">
        <v>1</v>
      </c>
      <c r="E15" s="5"/>
      <c r="F15" s="5"/>
      <c r="G15" s="5"/>
      <c r="H15" s="5">
        <f t="shared" si="0"/>
        <v>1</v>
      </c>
    </row>
    <row r="16" spans="1:8" ht="15.75">
      <c r="A16" s="3">
        <v>12</v>
      </c>
      <c r="B16" s="6" t="s">
        <v>44</v>
      </c>
      <c r="C16" s="5"/>
      <c r="D16" s="5"/>
      <c r="E16" s="5"/>
      <c r="F16" s="5"/>
      <c r="G16" s="5"/>
      <c r="H16" s="5">
        <f t="shared" si="0"/>
        <v>0</v>
      </c>
    </row>
    <row r="17" spans="1:10" ht="15.75">
      <c r="A17" s="7">
        <v>13</v>
      </c>
      <c r="B17" s="6" t="s">
        <v>45</v>
      </c>
      <c r="C17" s="5"/>
      <c r="D17" s="5"/>
      <c r="E17" s="5"/>
      <c r="F17" s="5"/>
      <c r="G17" s="5"/>
      <c r="H17" s="5">
        <f t="shared" si="0"/>
        <v>0</v>
      </c>
    </row>
    <row r="18" spans="1:10" ht="15.75">
      <c r="A18" s="7">
        <v>14</v>
      </c>
      <c r="B18" s="6" t="s">
        <v>46</v>
      </c>
      <c r="C18" s="5"/>
      <c r="D18" s="5"/>
      <c r="E18" s="5"/>
      <c r="F18" s="5"/>
      <c r="G18" s="5"/>
      <c r="H18" s="5">
        <f t="shared" si="0"/>
        <v>0</v>
      </c>
      <c r="J18" t="s">
        <v>4</v>
      </c>
    </row>
    <row r="19" spans="1:10" ht="15.75">
      <c r="A19" s="7">
        <v>15</v>
      </c>
      <c r="B19" s="6" t="s">
        <v>76</v>
      </c>
      <c r="C19" s="5"/>
      <c r="D19" s="5">
        <v>1</v>
      </c>
      <c r="E19" s="5"/>
      <c r="F19" s="5"/>
      <c r="G19" s="5"/>
      <c r="H19" s="5">
        <f t="shared" si="0"/>
        <v>1</v>
      </c>
    </row>
    <row r="20" spans="1:10" ht="15.75">
      <c r="A20" s="7">
        <v>16</v>
      </c>
      <c r="B20" s="6" t="s">
        <v>47</v>
      </c>
      <c r="C20" s="5"/>
      <c r="D20" s="5">
        <v>1</v>
      </c>
      <c r="E20" s="5"/>
      <c r="F20" s="5"/>
      <c r="G20" s="5"/>
      <c r="H20" s="5">
        <f t="shared" si="0"/>
        <v>1</v>
      </c>
    </row>
    <row r="21" spans="1:10" ht="15.75">
      <c r="A21" s="3">
        <v>17</v>
      </c>
      <c r="B21" s="6" t="s">
        <v>48</v>
      </c>
      <c r="C21" s="5">
        <v>1</v>
      </c>
      <c r="D21" s="5"/>
      <c r="E21" s="5"/>
      <c r="F21" s="5"/>
      <c r="G21" s="5"/>
      <c r="H21" s="5">
        <f t="shared" si="0"/>
        <v>1</v>
      </c>
    </row>
    <row r="22" spans="1:10" ht="15.75">
      <c r="A22" s="3">
        <v>18</v>
      </c>
      <c r="B22" s="6" t="s">
        <v>49</v>
      </c>
      <c r="C22" s="5"/>
      <c r="D22" s="40">
        <v>1</v>
      </c>
      <c r="E22" s="5"/>
      <c r="F22" s="5"/>
      <c r="G22" s="5"/>
      <c r="H22" s="5">
        <f>+SUM(C22:G22)</f>
        <v>1</v>
      </c>
    </row>
    <row r="23" spans="1:10" ht="15.75">
      <c r="A23" s="7">
        <v>19</v>
      </c>
      <c r="B23" s="6" t="s">
        <v>50</v>
      </c>
      <c r="C23" s="5"/>
      <c r="D23" s="5"/>
      <c r="E23" s="5"/>
      <c r="F23" s="5"/>
      <c r="G23" s="5"/>
      <c r="H23" s="5">
        <f t="shared" si="0"/>
        <v>0</v>
      </c>
    </row>
    <row r="24" spans="1:10" ht="15.75">
      <c r="A24" s="7">
        <v>20</v>
      </c>
      <c r="B24" s="6" t="s">
        <v>51</v>
      </c>
      <c r="C24" s="5">
        <v>1</v>
      </c>
      <c r="D24" s="5"/>
      <c r="E24" s="5"/>
      <c r="F24" s="5"/>
      <c r="G24" s="5"/>
      <c r="H24" s="5">
        <f t="shared" si="0"/>
        <v>1</v>
      </c>
    </row>
    <row r="25" spans="1:10" ht="15.75">
      <c r="A25" s="7">
        <v>21</v>
      </c>
      <c r="B25" s="6" t="s">
        <v>52</v>
      </c>
      <c r="C25" s="5"/>
      <c r="D25" s="5"/>
      <c r="E25" s="5"/>
      <c r="F25" s="5"/>
      <c r="G25" s="5"/>
      <c r="H25" s="5">
        <f t="shared" si="0"/>
        <v>0</v>
      </c>
    </row>
    <row r="26" spans="1:10" ht="15.75">
      <c r="A26" s="3">
        <v>22</v>
      </c>
      <c r="B26" s="6" t="s">
        <v>53</v>
      </c>
      <c r="C26" s="5">
        <v>1</v>
      </c>
      <c r="D26" s="5"/>
      <c r="E26" s="5"/>
      <c r="F26" s="5"/>
      <c r="G26" s="5"/>
      <c r="H26" s="5">
        <f t="shared" si="0"/>
        <v>1</v>
      </c>
    </row>
    <row r="27" spans="1:10" ht="15.75">
      <c r="A27" s="3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10" ht="15.75">
      <c r="A28" s="7">
        <v>24</v>
      </c>
      <c r="B28" s="6" t="s">
        <v>55</v>
      </c>
      <c r="C28" s="5"/>
      <c r="D28" s="5"/>
      <c r="E28" s="5">
        <v>1</v>
      </c>
      <c r="F28" s="5"/>
      <c r="G28" s="5"/>
      <c r="H28" s="5">
        <f>+SUM(C28:G28)</f>
        <v>1</v>
      </c>
    </row>
    <row r="29" spans="1:10" ht="15.75">
      <c r="A29" s="7">
        <v>25</v>
      </c>
      <c r="B29" s="6" t="s">
        <v>56</v>
      </c>
      <c r="C29" s="5">
        <v>1</v>
      </c>
      <c r="D29" s="5"/>
      <c r="E29" s="5"/>
      <c r="F29" s="5"/>
      <c r="G29" s="5"/>
      <c r="H29" s="5">
        <f t="shared" si="0"/>
        <v>1</v>
      </c>
    </row>
    <row r="30" spans="1:10" ht="15.75">
      <c r="A30" s="7">
        <v>26</v>
      </c>
      <c r="B30" s="6" t="s">
        <v>57</v>
      </c>
      <c r="C30" s="5"/>
      <c r="D30" s="5">
        <v>1</v>
      </c>
      <c r="E30" s="5"/>
      <c r="F30" s="5"/>
      <c r="G30" s="5"/>
      <c r="H30" s="5">
        <f>+SUM(C30:G30)</f>
        <v>1</v>
      </c>
    </row>
    <row r="31" spans="1:10" ht="15.75">
      <c r="A31" s="3">
        <v>27</v>
      </c>
      <c r="B31" s="6" t="s">
        <v>58</v>
      </c>
      <c r="C31" s="5"/>
      <c r="D31" s="5"/>
      <c r="E31" s="5"/>
      <c r="F31" s="5"/>
      <c r="G31" s="5"/>
      <c r="H31" s="5">
        <f t="shared" si="0"/>
        <v>0</v>
      </c>
    </row>
    <row r="32" spans="1:10" ht="15.75">
      <c r="A32" s="3">
        <v>28</v>
      </c>
      <c r="B32" s="6" t="s">
        <v>59</v>
      </c>
      <c r="C32" s="5">
        <v>1</v>
      </c>
      <c r="D32" s="5">
        <v>1</v>
      </c>
      <c r="E32" s="5"/>
      <c r="F32" s="5"/>
      <c r="G32" s="5"/>
      <c r="H32" s="5">
        <f t="shared" si="0"/>
        <v>2</v>
      </c>
    </row>
    <row r="33" spans="1:8" ht="15.75">
      <c r="A33" s="7">
        <v>29</v>
      </c>
      <c r="B33" s="6" t="s">
        <v>60</v>
      </c>
      <c r="C33" s="5"/>
      <c r="D33" s="5"/>
      <c r="E33" s="5"/>
      <c r="F33" s="5"/>
      <c r="G33" s="5"/>
      <c r="H33" s="5">
        <f t="shared" si="0"/>
        <v>0</v>
      </c>
    </row>
    <row r="34" spans="1:8" ht="15.75">
      <c r="A34" s="7">
        <v>30</v>
      </c>
      <c r="B34" s="6" t="s">
        <v>61</v>
      </c>
      <c r="C34" s="5"/>
      <c r="D34" s="5"/>
      <c r="E34" s="5"/>
      <c r="F34" s="5"/>
      <c r="G34" s="5"/>
      <c r="H34" s="5">
        <f>+SUM(C34:G34)</f>
        <v>0</v>
      </c>
    </row>
    <row r="35" spans="1:8" ht="15.75">
      <c r="A35" s="7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3">
        <v>32</v>
      </c>
      <c r="B36" s="6" t="s">
        <v>63</v>
      </c>
      <c r="C36" s="5">
        <v>1</v>
      </c>
      <c r="D36" s="5">
        <v>1</v>
      </c>
      <c r="E36" s="5"/>
      <c r="F36" s="5"/>
      <c r="G36" s="5"/>
      <c r="H36" s="5">
        <f>+SUM(C36:G36)</f>
        <v>2</v>
      </c>
    </row>
    <row r="37" spans="1:8" ht="15.75">
      <c r="A37" s="3">
        <v>33</v>
      </c>
      <c r="B37" s="6" t="s">
        <v>64</v>
      </c>
      <c r="C37" s="5"/>
      <c r="D37" s="5"/>
      <c r="E37" s="5"/>
      <c r="F37" s="5"/>
      <c r="G37" s="5"/>
      <c r="H37" s="5">
        <f t="shared" si="0"/>
        <v>0</v>
      </c>
    </row>
    <row r="38" spans="1:8" ht="15.75">
      <c r="A38" s="7">
        <v>34</v>
      </c>
      <c r="B38" s="6" t="s">
        <v>65</v>
      </c>
      <c r="C38" s="5"/>
      <c r="D38" s="5"/>
      <c r="E38" s="5"/>
      <c r="F38" s="5"/>
      <c r="G38" s="5"/>
      <c r="H38" s="5">
        <f t="shared" si="0"/>
        <v>0</v>
      </c>
    </row>
    <row r="39" spans="1:8" ht="15.75">
      <c r="A39" s="7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7">
        <v>35</v>
      </c>
      <c r="B40" s="6" t="s">
        <v>67</v>
      </c>
      <c r="C40" s="5"/>
      <c r="D40" s="5"/>
      <c r="E40" s="5"/>
      <c r="F40" s="5"/>
      <c r="G40" s="5"/>
      <c r="H40" s="5">
        <f t="shared" si="0"/>
        <v>0</v>
      </c>
    </row>
    <row r="41" spans="1:8" ht="15.75">
      <c r="A41" s="3">
        <v>36</v>
      </c>
      <c r="B41" s="6" t="s">
        <v>68</v>
      </c>
      <c r="C41" s="5"/>
      <c r="D41" s="5"/>
      <c r="E41" s="5"/>
      <c r="F41" s="5"/>
      <c r="G41" s="5"/>
      <c r="H41" s="5">
        <f t="shared" si="0"/>
        <v>0</v>
      </c>
    </row>
    <row r="42" spans="1:8" ht="15.75">
      <c r="A42" s="3">
        <v>37</v>
      </c>
      <c r="B42" s="6" t="s">
        <v>69</v>
      </c>
      <c r="C42" s="5"/>
      <c r="D42" s="5">
        <v>1</v>
      </c>
      <c r="E42" s="5"/>
      <c r="F42" s="5"/>
      <c r="G42" s="5"/>
      <c r="H42" s="5">
        <f t="shared" si="0"/>
        <v>1</v>
      </c>
    </row>
    <row r="43" spans="1:8" ht="15.75">
      <c r="A43" s="7">
        <v>38</v>
      </c>
      <c r="B43" s="6" t="s">
        <v>70</v>
      </c>
      <c r="C43" s="5">
        <v>1</v>
      </c>
      <c r="D43" s="5"/>
      <c r="E43" s="5"/>
      <c r="F43" s="5"/>
      <c r="G43" s="5"/>
      <c r="H43" s="5">
        <f t="shared" si="0"/>
        <v>1</v>
      </c>
    </row>
    <row r="44" spans="1:8" ht="15.75">
      <c r="A44" s="7">
        <v>39</v>
      </c>
      <c r="B44" s="6" t="s">
        <v>71</v>
      </c>
      <c r="C44" s="5">
        <v>1</v>
      </c>
      <c r="D44" s="5">
        <v>1</v>
      </c>
      <c r="E44" s="5"/>
      <c r="F44" s="5"/>
      <c r="G44" s="5"/>
      <c r="H44" s="5">
        <f t="shared" si="0"/>
        <v>2</v>
      </c>
    </row>
    <row r="45" spans="1:8" ht="15.75">
      <c r="A45" s="7">
        <v>40</v>
      </c>
      <c r="B45" s="6" t="s">
        <v>72</v>
      </c>
      <c r="C45" s="5">
        <v>1</v>
      </c>
      <c r="D45" s="5"/>
      <c r="E45" s="5"/>
      <c r="F45" s="5"/>
      <c r="G45" s="5"/>
      <c r="H45" s="5">
        <f t="shared" si="0"/>
        <v>1</v>
      </c>
    </row>
    <row r="46" spans="1:8" ht="15.75">
      <c r="A46" s="3">
        <v>41</v>
      </c>
      <c r="B46" s="8" t="s">
        <v>73</v>
      </c>
      <c r="C46" s="5"/>
      <c r="D46" s="5">
        <v>1</v>
      </c>
      <c r="E46" s="5"/>
      <c r="F46" s="5"/>
      <c r="G46" s="5"/>
      <c r="H46" s="5">
        <f t="shared" si="0"/>
        <v>1</v>
      </c>
    </row>
    <row r="47" spans="1:8" ht="15.75">
      <c r="A47" s="3">
        <v>42</v>
      </c>
      <c r="B47" s="6" t="s">
        <v>74</v>
      </c>
      <c r="C47" s="5"/>
      <c r="D47" s="5"/>
      <c r="E47" s="5"/>
      <c r="F47" s="5"/>
      <c r="G47" s="5"/>
      <c r="H47" s="5">
        <f t="shared" si="0"/>
        <v>0</v>
      </c>
    </row>
    <row r="48" spans="1:8">
      <c r="A48" s="9"/>
      <c r="B48" s="10"/>
      <c r="C48" s="11"/>
      <c r="D48" s="11"/>
      <c r="E48" s="12"/>
      <c r="F48" s="12"/>
      <c r="G48" s="13"/>
      <c r="H48" s="11"/>
    </row>
    <row r="49" spans="1:8" ht="18">
      <c r="A49" s="14"/>
      <c r="B49" s="15" t="s">
        <v>3</v>
      </c>
      <c r="C49" s="5">
        <f t="shared" ref="C49:H49" si="1">+SUM(C5:C47)</f>
        <v>13</v>
      </c>
      <c r="D49" s="5">
        <f t="shared" si="1"/>
        <v>14</v>
      </c>
      <c r="E49" s="5">
        <f t="shared" si="1"/>
        <v>1</v>
      </c>
      <c r="F49" s="5">
        <f t="shared" si="1"/>
        <v>0</v>
      </c>
      <c r="G49" s="5">
        <f t="shared" si="1"/>
        <v>0</v>
      </c>
      <c r="H49" s="5">
        <f t="shared" si="1"/>
        <v>28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B1" zoomScale="120" zoomScaleNormal="120" workbookViewId="0">
      <selection activeCell="G51" sqref="G51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B1" s="1" t="s">
        <v>77</v>
      </c>
    </row>
    <row r="2" spans="1:8">
      <c r="B2" s="1" t="s">
        <v>78</v>
      </c>
    </row>
    <row r="4" spans="1:8" ht="37.5" customHeight="1">
      <c r="A4" s="55" t="s">
        <v>0</v>
      </c>
      <c r="B4" s="55"/>
      <c r="C4" s="2" t="s">
        <v>13</v>
      </c>
      <c r="D4" s="2" t="s">
        <v>12</v>
      </c>
      <c r="E4" s="2" t="s">
        <v>1</v>
      </c>
      <c r="F4" s="2" t="s">
        <v>2</v>
      </c>
      <c r="G4" s="2" t="s">
        <v>14</v>
      </c>
      <c r="H4" s="2" t="s">
        <v>3</v>
      </c>
    </row>
    <row r="5" spans="1:8" ht="15.75">
      <c r="A5" s="3">
        <v>1</v>
      </c>
      <c r="B5" s="4" t="s">
        <v>33</v>
      </c>
      <c r="C5" s="5">
        <v>1</v>
      </c>
      <c r="D5" s="5"/>
      <c r="E5" s="5"/>
      <c r="F5" s="5"/>
      <c r="G5" s="5"/>
      <c r="H5" s="5">
        <f t="shared" ref="H5:H47" si="0">+SUM(C5:G5)</f>
        <v>1</v>
      </c>
    </row>
    <row r="6" spans="1:8" ht="15.75">
      <c r="A6" s="3">
        <v>2</v>
      </c>
      <c r="B6" s="6" t="s">
        <v>34</v>
      </c>
      <c r="C6" s="5">
        <v>1</v>
      </c>
      <c r="D6" s="5"/>
      <c r="E6" s="5">
        <v>1</v>
      </c>
      <c r="F6" s="5"/>
      <c r="G6" s="5"/>
      <c r="H6" s="5">
        <f t="shared" si="0"/>
        <v>2</v>
      </c>
    </row>
    <row r="7" spans="1:8" ht="15.75">
      <c r="A7" s="7">
        <v>3</v>
      </c>
      <c r="B7" s="6" t="s">
        <v>35</v>
      </c>
      <c r="C7" s="5"/>
      <c r="D7" s="5"/>
      <c r="E7" s="5"/>
      <c r="F7" s="5"/>
      <c r="G7" s="5"/>
      <c r="H7" s="5">
        <f t="shared" si="0"/>
        <v>0</v>
      </c>
    </row>
    <row r="8" spans="1:8" ht="15.75">
      <c r="A8" s="7">
        <v>4</v>
      </c>
      <c r="B8" s="6" t="s">
        <v>36</v>
      </c>
      <c r="C8" s="5">
        <v>3</v>
      </c>
      <c r="D8" s="5"/>
      <c r="E8" s="5"/>
      <c r="F8" s="5"/>
      <c r="G8" s="5"/>
      <c r="H8" s="5">
        <f t="shared" si="0"/>
        <v>3</v>
      </c>
    </row>
    <row r="9" spans="1:8" ht="15.75">
      <c r="A9" s="7">
        <v>5</v>
      </c>
      <c r="B9" s="6" t="s">
        <v>37</v>
      </c>
      <c r="C9" s="5"/>
      <c r="D9" s="5"/>
      <c r="E9" s="5"/>
      <c r="F9" s="5"/>
      <c r="G9" s="5"/>
      <c r="H9" s="5">
        <f t="shared" si="0"/>
        <v>0</v>
      </c>
    </row>
    <row r="10" spans="1:8" ht="15.75">
      <c r="A10" s="3">
        <v>6</v>
      </c>
      <c r="B10" s="6" t="s">
        <v>38</v>
      </c>
      <c r="C10" s="5">
        <v>1</v>
      </c>
      <c r="D10" s="5">
        <v>1</v>
      </c>
      <c r="E10" s="5"/>
      <c r="F10" s="5"/>
      <c r="G10" s="5"/>
      <c r="H10" s="5">
        <f t="shared" si="0"/>
        <v>2</v>
      </c>
    </row>
    <row r="11" spans="1:8" ht="15.75">
      <c r="A11" s="3">
        <v>7</v>
      </c>
      <c r="B11" s="6" t="s">
        <v>39</v>
      </c>
      <c r="C11" s="5"/>
      <c r="D11" s="5"/>
      <c r="E11" s="5"/>
      <c r="F11" s="5"/>
      <c r="G11" s="5"/>
      <c r="H11" s="5">
        <f t="shared" si="0"/>
        <v>0</v>
      </c>
    </row>
    <row r="12" spans="1:8" ht="15.75">
      <c r="A12" s="7">
        <v>8</v>
      </c>
      <c r="B12" s="6" t="s">
        <v>40</v>
      </c>
      <c r="C12" s="5"/>
      <c r="D12" s="5"/>
      <c r="E12" s="5">
        <v>1</v>
      </c>
      <c r="F12" s="5"/>
      <c r="G12" s="5"/>
      <c r="H12" s="5">
        <f t="shared" si="0"/>
        <v>1</v>
      </c>
    </row>
    <row r="13" spans="1:8" ht="15.75">
      <c r="A13" s="7">
        <v>9</v>
      </c>
      <c r="B13" s="6" t="s">
        <v>41</v>
      </c>
      <c r="C13" s="5">
        <v>1</v>
      </c>
      <c r="D13" s="5"/>
      <c r="E13" s="5"/>
      <c r="F13" s="5"/>
      <c r="G13" s="5"/>
      <c r="H13" s="5">
        <f t="shared" si="0"/>
        <v>1</v>
      </c>
    </row>
    <row r="14" spans="1:8" ht="15.75">
      <c r="A14" s="7">
        <v>10</v>
      </c>
      <c r="B14" s="6" t="s">
        <v>42</v>
      </c>
      <c r="C14" s="5">
        <v>3</v>
      </c>
      <c r="D14" s="5"/>
      <c r="E14" s="5"/>
      <c r="F14" s="5"/>
      <c r="G14" s="5"/>
      <c r="H14" s="5">
        <f t="shared" si="0"/>
        <v>3</v>
      </c>
    </row>
    <row r="15" spans="1:8" ht="15.75">
      <c r="A15" s="3">
        <v>11</v>
      </c>
      <c r="B15" s="6" t="s">
        <v>43</v>
      </c>
      <c r="C15" s="5"/>
      <c r="D15" s="5"/>
      <c r="E15" s="5"/>
      <c r="F15" s="5"/>
      <c r="G15" s="5"/>
      <c r="H15" s="5">
        <f t="shared" si="0"/>
        <v>0</v>
      </c>
    </row>
    <row r="16" spans="1:8" ht="15.75">
      <c r="A16" s="3">
        <v>12</v>
      </c>
      <c r="B16" s="6" t="s">
        <v>44</v>
      </c>
      <c r="C16" s="5"/>
      <c r="D16" s="5"/>
      <c r="E16" s="5"/>
      <c r="F16" s="5"/>
      <c r="G16" s="5">
        <v>1</v>
      </c>
      <c r="H16" s="5">
        <f t="shared" si="0"/>
        <v>1</v>
      </c>
    </row>
    <row r="17" spans="1:10" ht="15.75">
      <c r="A17" s="7">
        <v>13</v>
      </c>
      <c r="B17" s="6" t="s">
        <v>45</v>
      </c>
      <c r="C17" s="5">
        <v>1</v>
      </c>
      <c r="D17" s="5"/>
      <c r="E17" s="5"/>
      <c r="F17" s="5"/>
      <c r="G17" s="5"/>
      <c r="H17" s="5">
        <f t="shared" si="0"/>
        <v>1</v>
      </c>
    </row>
    <row r="18" spans="1:10" ht="15.75">
      <c r="A18" s="7">
        <v>14</v>
      </c>
      <c r="B18" s="6" t="s">
        <v>46</v>
      </c>
      <c r="C18" s="5">
        <v>1</v>
      </c>
      <c r="D18" s="5"/>
      <c r="E18" s="5"/>
      <c r="F18" s="5"/>
      <c r="G18" s="5"/>
      <c r="H18" s="5">
        <f t="shared" si="0"/>
        <v>1</v>
      </c>
      <c r="J18" t="s">
        <v>4</v>
      </c>
    </row>
    <row r="19" spans="1:10" ht="15.75">
      <c r="A19" s="7">
        <v>15</v>
      </c>
      <c r="B19" s="6" t="s">
        <v>76</v>
      </c>
      <c r="C19" s="5"/>
      <c r="D19" s="5"/>
      <c r="E19" s="5"/>
      <c r="F19" s="5"/>
      <c r="G19" s="5"/>
      <c r="H19" s="5">
        <f t="shared" si="0"/>
        <v>0</v>
      </c>
    </row>
    <row r="20" spans="1:10" ht="15.75">
      <c r="A20" s="7">
        <v>16</v>
      </c>
      <c r="B20" s="6" t="s">
        <v>47</v>
      </c>
      <c r="C20" s="5">
        <v>2</v>
      </c>
      <c r="D20" s="5">
        <v>1</v>
      </c>
      <c r="E20" s="5"/>
      <c r="F20" s="5"/>
      <c r="G20" s="5"/>
      <c r="H20" s="5">
        <f t="shared" si="0"/>
        <v>3</v>
      </c>
    </row>
    <row r="21" spans="1:10" ht="15.75">
      <c r="A21" s="3">
        <v>17</v>
      </c>
      <c r="B21" s="6" t="s">
        <v>48</v>
      </c>
      <c r="C21" s="5"/>
      <c r="D21" s="5"/>
      <c r="E21" s="5"/>
      <c r="F21" s="5"/>
      <c r="G21" s="5"/>
      <c r="H21" s="5">
        <f t="shared" si="0"/>
        <v>0</v>
      </c>
    </row>
    <row r="22" spans="1:10" ht="15.75">
      <c r="A22" s="3">
        <v>18</v>
      </c>
      <c r="B22" s="6" t="s">
        <v>49</v>
      </c>
      <c r="C22" s="5"/>
      <c r="D22" s="5">
        <v>1</v>
      </c>
      <c r="E22" s="5"/>
      <c r="F22" s="5"/>
      <c r="G22" s="5"/>
      <c r="H22" s="5">
        <f>+SUM(C22:G22)</f>
        <v>1</v>
      </c>
    </row>
    <row r="23" spans="1:10" ht="15.75">
      <c r="A23" s="7">
        <v>19</v>
      </c>
      <c r="B23" s="6" t="s">
        <v>50</v>
      </c>
      <c r="C23" s="5"/>
      <c r="D23" s="5"/>
      <c r="E23" s="5"/>
      <c r="F23" s="5"/>
      <c r="G23" s="5"/>
      <c r="H23" s="5">
        <f t="shared" si="0"/>
        <v>0</v>
      </c>
    </row>
    <row r="24" spans="1:10" ht="15.75">
      <c r="A24" s="7">
        <v>20</v>
      </c>
      <c r="B24" s="6" t="s">
        <v>51</v>
      </c>
      <c r="C24" s="5"/>
      <c r="D24" s="5"/>
      <c r="E24" s="5"/>
      <c r="F24" s="5"/>
      <c r="G24" s="5"/>
      <c r="H24" s="5">
        <f t="shared" si="0"/>
        <v>0</v>
      </c>
    </row>
    <row r="25" spans="1:10" ht="15.75">
      <c r="A25" s="7">
        <v>21</v>
      </c>
      <c r="B25" s="6" t="s">
        <v>52</v>
      </c>
      <c r="C25" s="5">
        <v>1</v>
      </c>
      <c r="D25" s="5">
        <v>1</v>
      </c>
      <c r="E25" s="5"/>
      <c r="F25" s="5"/>
      <c r="G25" s="5"/>
      <c r="H25" s="5">
        <f t="shared" si="0"/>
        <v>2</v>
      </c>
    </row>
    <row r="26" spans="1:10" ht="15.75">
      <c r="A26" s="3">
        <v>22</v>
      </c>
      <c r="B26" s="6" t="s">
        <v>53</v>
      </c>
      <c r="C26" s="5"/>
      <c r="D26" s="5"/>
      <c r="E26" s="5"/>
      <c r="F26" s="5"/>
      <c r="G26" s="5"/>
      <c r="H26" s="5">
        <f t="shared" si="0"/>
        <v>0</v>
      </c>
    </row>
    <row r="27" spans="1:10" ht="15.75">
      <c r="A27" s="3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10" ht="15.75">
      <c r="A28" s="7">
        <v>24</v>
      </c>
      <c r="B28" s="6" t="s">
        <v>55</v>
      </c>
      <c r="C28" s="5"/>
      <c r="D28" s="5"/>
      <c r="E28" s="5">
        <v>1</v>
      </c>
      <c r="F28" s="5"/>
      <c r="G28" s="5"/>
      <c r="H28" s="5">
        <f>+SUM(C28:G28)</f>
        <v>1</v>
      </c>
    </row>
    <row r="29" spans="1:10" ht="15.75">
      <c r="A29" s="7">
        <v>25</v>
      </c>
      <c r="B29" s="6" t="s">
        <v>56</v>
      </c>
      <c r="C29" s="5">
        <v>1</v>
      </c>
      <c r="D29" s="5"/>
      <c r="E29" s="5"/>
      <c r="F29" s="5"/>
      <c r="G29" s="5"/>
      <c r="H29" s="5">
        <f t="shared" si="0"/>
        <v>1</v>
      </c>
    </row>
    <row r="30" spans="1:10" ht="15.75">
      <c r="A30" s="7">
        <v>26</v>
      </c>
      <c r="B30" s="6" t="s">
        <v>57</v>
      </c>
      <c r="C30" s="5"/>
      <c r="D30" s="5"/>
      <c r="E30" s="5"/>
      <c r="F30" s="5"/>
      <c r="G30" s="5"/>
      <c r="H30" s="5">
        <f>+SUM(C30:G30)</f>
        <v>0</v>
      </c>
    </row>
    <row r="31" spans="1:10" ht="15.75">
      <c r="A31" s="3">
        <v>27</v>
      </c>
      <c r="B31" s="6" t="s">
        <v>58</v>
      </c>
      <c r="C31" s="5">
        <v>1</v>
      </c>
      <c r="D31" s="5"/>
      <c r="E31" s="5"/>
      <c r="F31" s="5"/>
      <c r="G31" s="5"/>
      <c r="H31" s="5">
        <f t="shared" si="0"/>
        <v>1</v>
      </c>
    </row>
    <row r="32" spans="1:10" ht="15.75">
      <c r="A32" s="3">
        <v>28</v>
      </c>
      <c r="B32" s="6" t="s">
        <v>59</v>
      </c>
      <c r="C32" s="5">
        <v>2</v>
      </c>
      <c r="D32" s="5"/>
      <c r="E32" s="5">
        <v>1</v>
      </c>
      <c r="F32" s="5"/>
      <c r="G32" s="5"/>
      <c r="H32" s="5">
        <f t="shared" si="0"/>
        <v>3</v>
      </c>
    </row>
    <row r="33" spans="1:8" ht="15.75">
      <c r="A33" s="7">
        <v>29</v>
      </c>
      <c r="B33" s="6" t="s">
        <v>60</v>
      </c>
      <c r="C33" s="5"/>
      <c r="D33" s="5"/>
      <c r="E33" s="5"/>
      <c r="F33" s="5"/>
      <c r="G33" s="5"/>
      <c r="H33" s="5">
        <f t="shared" si="0"/>
        <v>0</v>
      </c>
    </row>
    <row r="34" spans="1:8" ht="15.75">
      <c r="A34" s="7">
        <v>30</v>
      </c>
      <c r="B34" s="6" t="s">
        <v>61</v>
      </c>
      <c r="C34" s="5">
        <v>1</v>
      </c>
      <c r="D34" s="5">
        <v>1</v>
      </c>
      <c r="E34" s="5"/>
      <c r="F34" s="5"/>
      <c r="G34" s="5"/>
      <c r="H34" s="5">
        <f>+SUM(C34:G34)</f>
        <v>2</v>
      </c>
    </row>
    <row r="35" spans="1:8" ht="15.75">
      <c r="A35" s="7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3">
        <v>32</v>
      </c>
      <c r="B36" s="6" t="s">
        <v>63</v>
      </c>
      <c r="C36" s="5">
        <v>1</v>
      </c>
      <c r="D36" s="5"/>
      <c r="E36" s="5"/>
      <c r="F36" s="5"/>
      <c r="G36" s="5"/>
      <c r="H36" s="5">
        <f>+SUM(C36:G36)</f>
        <v>1</v>
      </c>
    </row>
    <row r="37" spans="1:8" ht="15.75">
      <c r="A37" s="3">
        <v>33</v>
      </c>
      <c r="B37" s="6" t="s">
        <v>64</v>
      </c>
      <c r="C37" s="5">
        <v>1</v>
      </c>
      <c r="D37" s="5"/>
      <c r="E37" s="5"/>
      <c r="F37" s="5"/>
      <c r="G37" s="5"/>
      <c r="H37" s="5">
        <f t="shared" si="0"/>
        <v>1</v>
      </c>
    </row>
    <row r="38" spans="1:8" ht="15.75">
      <c r="A38" s="7">
        <v>34</v>
      </c>
      <c r="B38" s="6" t="s">
        <v>65</v>
      </c>
      <c r="C38" s="5"/>
      <c r="D38" s="5"/>
      <c r="E38" s="5"/>
      <c r="F38" s="5"/>
      <c r="G38" s="5"/>
      <c r="H38" s="5">
        <f t="shared" si="0"/>
        <v>0</v>
      </c>
    </row>
    <row r="39" spans="1:8" ht="15.75">
      <c r="A39" s="7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7">
        <v>35</v>
      </c>
      <c r="B40" s="6" t="s">
        <v>67</v>
      </c>
      <c r="C40" s="5">
        <v>1</v>
      </c>
      <c r="D40" s="5"/>
      <c r="E40" s="5"/>
      <c r="F40" s="5"/>
      <c r="G40" s="5"/>
      <c r="H40" s="5">
        <f t="shared" si="0"/>
        <v>1</v>
      </c>
    </row>
    <row r="41" spans="1:8" ht="15.75">
      <c r="A41" s="3">
        <v>36</v>
      </c>
      <c r="B41" s="6" t="s">
        <v>68</v>
      </c>
      <c r="C41" s="5">
        <v>3</v>
      </c>
      <c r="D41" s="5">
        <v>1</v>
      </c>
      <c r="E41" s="5"/>
      <c r="F41" s="5"/>
      <c r="G41" s="5"/>
      <c r="H41" s="5">
        <f t="shared" si="0"/>
        <v>4</v>
      </c>
    </row>
    <row r="42" spans="1:8" ht="15.75">
      <c r="A42" s="3">
        <v>37</v>
      </c>
      <c r="B42" s="6" t="s">
        <v>69</v>
      </c>
      <c r="C42" s="5">
        <v>2</v>
      </c>
      <c r="D42" s="5">
        <v>1</v>
      </c>
      <c r="E42" s="5"/>
      <c r="F42" s="5"/>
      <c r="G42" s="5"/>
      <c r="H42" s="5">
        <f t="shared" si="0"/>
        <v>3</v>
      </c>
    </row>
    <row r="43" spans="1:8" ht="15.75">
      <c r="A43" s="7">
        <v>38</v>
      </c>
      <c r="B43" s="6" t="s">
        <v>70</v>
      </c>
      <c r="C43" s="5">
        <v>2</v>
      </c>
      <c r="D43" s="5"/>
      <c r="E43" s="5"/>
      <c r="F43" s="5"/>
      <c r="G43" s="5"/>
      <c r="H43" s="5">
        <f t="shared" si="0"/>
        <v>2</v>
      </c>
    </row>
    <row r="44" spans="1:8" ht="15.75">
      <c r="A44" s="7">
        <v>39</v>
      </c>
      <c r="B44" s="6" t="s">
        <v>71</v>
      </c>
      <c r="C44" s="5">
        <v>2</v>
      </c>
      <c r="D44" s="5"/>
      <c r="E44" s="5"/>
      <c r="F44" s="5"/>
      <c r="G44" s="5"/>
      <c r="H44" s="5">
        <f t="shared" si="0"/>
        <v>2</v>
      </c>
    </row>
    <row r="45" spans="1:8" ht="15.75">
      <c r="A45" s="7">
        <v>40</v>
      </c>
      <c r="B45" s="6" t="s">
        <v>72</v>
      </c>
      <c r="C45" s="5">
        <v>1</v>
      </c>
      <c r="D45" s="5"/>
      <c r="E45" s="5"/>
      <c r="F45" s="5"/>
      <c r="G45" s="5"/>
      <c r="H45" s="5">
        <f t="shared" si="0"/>
        <v>1</v>
      </c>
    </row>
    <row r="46" spans="1:8" ht="15.75">
      <c r="A46" s="3">
        <v>41</v>
      </c>
      <c r="B46" s="8" t="s">
        <v>73</v>
      </c>
      <c r="C46" s="5">
        <v>2</v>
      </c>
      <c r="D46" s="5"/>
      <c r="E46" s="5"/>
      <c r="F46" s="5"/>
      <c r="G46" s="5"/>
      <c r="H46" s="5">
        <f t="shared" si="0"/>
        <v>2</v>
      </c>
    </row>
    <row r="47" spans="1:8" ht="15.75">
      <c r="A47" s="3">
        <v>42</v>
      </c>
      <c r="B47" s="6" t="s">
        <v>74</v>
      </c>
      <c r="C47" s="5"/>
      <c r="D47" s="5">
        <v>1</v>
      </c>
      <c r="E47" s="5"/>
      <c r="F47" s="5"/>
      <c r="G47" s="5"/>
      <c r="H47" s="5">
        <f t="shared" si="0"/>
        <v>1</v>
      </c>
    </row>
    <row r="48" spans="1:8">
      <c r="A48" s="9"/>
      <c r="B48" s="10"/>
      <c r="C48" s="11"/>
      <c r="D48" s="11"/>
      <c r="E48" s="12"/>
      <c r="F48" s="12"/>
      <c r="G48" s="13"/>
      <c r="H48" s="11"/>
    </row>
    <row r="49" spans="1:8" ht="18">
      <c r="A49" s="14"/>
      <c r="B49" s="15" t="s">
        <v>3</v>
      </c>
      <c r="C49" s="5">
        <f t="shared" ref="C49:H49" si="1">+SUM(C5:C47)</f>
        <v>35</v>
      </c>
      <c r="D49" s="5">
        <f t="shared" si="1"/>
        <v>8</v>
      </c>
      <c r="E49" s="5">
        <f t="shared" si="1"/>
        <v>4</v>
      </c>
      <c r="F49" s="5">
        <f t="shared" si="1"/>
        <v>0</v>
      </c>
      <c r="G49" s="5">
        <f t="shared" si="1"/>
        <v>1</v>
      </c>
      <c r="H49" s="5">
        <f t="shared" si="1"/>
        <v>48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20" zoomScaleNormal="120" workbookViewId="0">
      <selection activeCell="E16" sqref="E15:E16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B1" s="1" t="s">
        <v>79</v>
      </c>
    </row>
    <row r="2" spans="1:8">
      <c r="B2" s="1" t="s">
        <v>82</v>
      </c>
    </row>
    <row r="4" spans="1:8" ht="37.5" customHeight="1">
      <c r="A4" s="55" t="s">
        <v>0</v>
      </c>
      <c r="B4" s="55"/>
      <c r="C4" s="2" t="s">
        <v>13</v>
      </c>
      <c r="D4" s="2" t="s">
        <v>12</v>
      </c>
      <c r="E4" s="2" t="s">
        <v>1</v>
      </c>
      <c r="F4" s="2" t="s">
        <v>2</v>
      </c>
      <c r="G4" s="2" t="s">
        <v>14</v>
      </c>
      <c r="H4" s="2" t="s">
        <v>3</v>
      </c>
    </row>
    <row r="5" spans="1:8" ht="15.75">
      <c r="A5" s="3">
        <v>1</v>
      </c>
      <c r="B5" s="4" t="s">
        <v>33</v>
      </c>
      <c r="C5" s="5">
        <v>1</v>
      </c>
      <c r="D5" s="5">
        <v>1</v>
      </c>
      <c r="E5" s="5"/>
      <c r="F5" s="5"/>
      <c r="G5" s="5"/>
      <c r="H5" s="5">
        <f t="shared" ref="H5:H47" si="0">+SUM(C5:G5)</f>
        <v>2</v>
      </c>
    </row>
    <row r="6" spans="1:8" ht="15.75">
      <c r="A6" s="3">
        <v>2</v>
      </c>
      <c r="B6" s="6" t="s">
        <v>34</v>
      </c>
      <c r="C6" s="5">
        <v>1</v>
      </c>
      <c r="D6" s="5">
        <v>1</v>
      </c>
      <c r="E6" s="5"/>
      <c r="F6" s="5"/>
      <c r="G6" s="5"/>
      <c r="H6" s="5">
        <f t="shared" si="0"/>
        <v>2</v>
      </c>
    </row>
    <row r="7" spans="1:8" ht="15.75">
      <c r="A7" s="7">
        <v>3</v>
      </c>
      <c r="B7" s="6" t="s">
        <v>35</v>
      </c>
      <c r="C7" s="5">
        <v>1</v>
      </c>
      <c r="D7" s="5"/>
      <c r="E7" s="5"/>
      <c r="F7" s="5"/>
      <c r="G7" s="5"/>
      <c r="H7" s="5">
        <f t="shared" si="0"/>
        <v>1</v>
      </c>
    </row>
    <row r="8" spans="1:8" ht="15.75">
      <c r="A8" s="7">
        <v>4</v>
      </c>
      <c r="B8" s="6" t="s">
        <v>36</v>
      </c>
      <c r="C8" s="5">
        <v>2</v>
      </c>
      <c r="D8" s="5"/>
      <c r="E8" s="5"/>
      <c r="F8" s="5"/>
      <c r="G8" s="5"/>
      <c r="H8" s="5">
        <f t="shared" si="0"/>
        <v>2</v>
      </c>
    </row>
    <row r="9" spans="1:8" ht="15.75">
      <c r="A9" s="7">
        <v>5</v>
      </c>
      <c r="B9" s="6" t="s">
        <v>37</v>
      </c>
      <c r="C9" s="5"/>
      <c r="D9" s="5"/>
      <c r="E9" s="5"/>
      <c r="F9" s="5"/>
      <c r="G9" s="5"/>
      <c r="H9" s="5">
        <f t="shared" si="0"/>
        <v>0</v>
      </c>
    </row>
    <row r="10" spans="1:8" ht="15.75">
      <c r="A10" s="3">
        <v>6</v>
      </c>
      <c r="B10" s="6" t="s">
        <v>38</v>
      </c>
      <c r="C10" s="5"/>
      <c r="D10" s="5"/>
      <c r="E10" s="5"/>
      <c r="F10" s="5"/>
      <c r="G10" s="5"/>
      <c r="H10" s="5">
        <f t="shared" si="0"/>
        <v>0</v>
      </c>
    </row>
    <row r="11" spans="1:8" ht="15.75">
      <c r="A11" s="3">
        <v>7</v>
      </c>
      <c r="B11" s="6" t="s">
        <v>39</v>
      </c>
      <c r="C11" s="5">
        <v>1</v>
      </c>
      <c r="D11" s="5"/>
      <c r="E11" s="5"/>
      <c r="F11" s="5"/>
      <c r="G11" s="5"/>
      <c r="H11" s="5">
        <f t="shared" si="0"/>
        <v>1</v>
      </c>
    </row>
    <row r="12" spans="1:8" ht="15.75">
      <c r="A12" s="7">
        <v>8</v>
      </c>
      <c r="B12" s="6" t="s">
        <v>40</v>
      </c>
      <c r="C12" s="5">
        <v>1</v>
      </c>
      <c r="D12" s="5"/>
      <c r="E12" s="5"/>
      <c r="F12" s="5"/>
      <c r="G12" s="5"/>
      <c r="H12" s="5">
        <f t="shared" si="0"/>
        <v>1</v>
      </c>
    </row>
    <row r="13" spans="1:8" ht="15.75">
      <c r="A13" s="7">
        <v>9</v>
      </c>
      <c r="B13" s="6" t="s">
        <v>41</v>
      </c>
      <c r="C13" s="5"/>
      <c r="D13" s="5">
        <v>1</v>
      </c>
      <c r="E13" s="5"/>
      <c r="F13" s="5"/>
      <c r="G13" s="5"/>
      <c r="H13" s="5">
        <f t="shared" si="0"/>
        <v>1</v>
      </c>
    </row>
    <row r="14" spans="1:8" ht="15.75">
      <c r="A14" s="7">
        <v>10</v>
      </c>
      <c r="B14" s="6" t="s">
        <v>42</v>
      </c>
      <c r="C14" s="5"/>
      <c r="D14" s="5"/>
      <c r="E14" s="5"/>
      <c r="F14" s="5"/>
      <c r="G14" s="5"/>
      <c r="H14" s="5">
        <f t="shared" si="0"/>
        <v>0</v>
      </c>
    </row>
    <row r="15" spans="1:8" ht="15.75">
      <c r="A15" s="3">
        <v>11</v>
      </c>
      <c r="B15" s="6" t="s">
        <v>43</v>
      </c>
      <c r="C15" s="5"/>
      <c r="D15" s="5"/>
      <c r="E15" s="5"/>
      <c r="F15" s="5"/>
      <c r="G15" s="5"/>
      <c r="H15" s="5">
        <f t="shared" si="0"/>
        <v>0</v>
      </c>
    </row>
    <row r="16" spans="1:8" ht="15.75">
      <c r="A16" s="3">
        <v>12</v>
      </c>
      <c r="B16" s="6" t="s">
        <v>44</v>
      </c>
      <c r="C16" s="5"/>
      <c r="D16" s="5"/>
      <c r="E16" s="5"/>
      <c r="F16" s="5"/>
      <c r="G16" s="5"/>
      <c r="H16" s="5">
        <f t="shared" si="0"/>
        <v>0</v>
      </c>
    </row>
    <row r="17" spans="1:10" ht="15.75">
      <c r="A17" s="7">
        <v>13</v>
      </c>
      <c r="B17" s="6" t="s">
        <v>45</v>
      </c>
      <c r="C17" s="5"/>
      <c r="D17" s="5"/>
      <c r="E17" s="5"/>
      <c r="F17" s="5"/>
      <c r="G17" s="5"/>
      <c r="H17" s="5">
        <f t="shared" si="0"/>
        <v>0</v>
      </c>
    </row>
    <row r="18" spans="1:10" ht="15.75">
      <c r="A18" s="7">
        <v>14</v>
      </c>
      <c r="B18" s="6" t="s">
        <v>46</v>
      </c>
      <c r="C18" s="5"/>
      <c r="D18" s="5"/>
      <c r="E18" s="5"/>
      <c r="F18" s="5"/>
      <c r="G18" s="5"/>
      <c r="H18" s="5">
        <f t="shared" si="0"/>
        <v>0</v>
      </c>
      <c r="J18" t="s">
        <v>4</v>
      </c>
    </row>
    <row r="19" spans="1:10" ht="15.75">
      <c r="A19" s="7">
        <v>15</v>
      </c>
      <c r="B19" s="6" t="s">
        <v>76</v>
      </c>
      <c r="C19" s="5"/>
      <c r="D19" s="5"/>
      <c r="E19" s="5"/>
      <c r="F19" s="5"/>
      <c r="G19" s="5"/>
      <c r="H19" s="5">
        <f t="shared" si="0"/>
        <v>0</v>
      </c>
    </row>
    <row r="20" spans="1:10" ht="15.75">
      <c r="A20" s="7">
        <v>16</v>
      </c>
      <c r="B20" s="6" t="s">
        <v>47</v>
      </c>
      <c r="C20" s="5">
        <v>4</v>
      </c>
      <c r="D20" s="5"/>
      <c r="E20" s="5"/>
      <c r="F20" s="5"/>
      <c r="G20" s="5"/>
      <c r="H20" s="5">
        <f t="shared" si="0"/>
        <v>4</v>
      </c>
    </row>
    <row r="21" spans="1:10" ht="15.75">
      <c r="A21" s="3">
        <v>17</v>
      </c>
      <c r="B21" s="6" t="s">
        <v>48</v>
      </c>
      <c r="C21" s="5"/>
      <c r="D21" s="5"/>
      <c r="E21" s="5"/>
      <c r="F21" s="5"/>
      <c r="G21" s="5"/>
      <c r="H21" s="5">
        <f t="shared" si="0"/>
        <v>0</v>
      </c>
    </row>
    <row r="22" spans="1:10" ht="15.75">
      <c r="A22" s="3">
        <v>18</v>
      </c>
      <c r="B22" s="6" t="s">
        <v>49</v>
      </c>
      <c r="C22" s="5"/>
      <c r="D22" s="5"/>
      <c r="E22" s="5"/>
      <c r="F22" s="5"/>
      <c r="G22" s="5"/>
      <c r="H22" s="5">
        <f>+SUM(C22:G22)</f>
        <v>0</v>
      </c>
    </row>
    <row r="23" spans="1:10" ht="15.75">
      <c r="A23" s="7">
        <v>19</v>
      </c>
      <c r="B23" s="6" t="s">
        <v>50</v>
      </c>
      <c r="C23" s="5"/>
      <c r="D23" s="5"/>
      <c r="E23" s="5"/>
      <c r="F23" s="5"/>
      <c r="G23" s="5"/>
      <c r="H23" s="5">
        <f t="shared" si="0"/>
        <v>0</v>
      </c>
    </row>
    <row r="24" spans="1:10" ht="15.75">
      <c r="A24" s="7">
        <v>20</v>
      </c>
      <c r="B24" s="6" t="s">
        <v>51</v>
      </c>
      <c r="C24" s="5"/>
      <c r="D24" s="5"/>
      <c r="E24" s="5"/>
      <c r="F24" s="5"/>
      <c r="G24" s="5"/>
      <c r="H24" s="5">
        <f t="shared" si="0"/>
        <v>0</v>
      </c>
    </row>
    <row r="25" spans="1:10" ht="15.75">
      <c r="A25" s="7">
        <v>21</v>
      </c>
      <c r="B25" s="6" t="s">
        <v>52</v>
      </c>
      <c r="C25" s="5">
        <v>1</v>
      </c>
      <c r="D25" s="5"/>
      <c r="E25" s="5"/>
      <c r="F25" s="5"/>
      <c r="G25" s="5"/>
      <c r="H25" s="5">
        <f t="shared" si="0"/>
        <v>1</v>
      </c>
    </row>
    <row r="26" spans="1:10" ht="15.75">
      <c r="A26" s="3">
        <v>22</v>
      </c>
      <c r="B26" s="6" t="s">
        <v>53</v>
      </c>
      <c r="C26" s="5">
        <v>2</v>
      </c>
      <c r="D26" s="5"/>
      <c r="E26" s="5"/>
      <c r="F26" s="5"/>
      <c r="G26" s="5"/>
      <c r="H26" s="5">
        <f t="shared" si="0"/>
        <v>2</v>
      </c>
    </row>
    <row r="27" spans="1:10" ht="15.75">
      <c r="A27" s="3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10" ht="15.75">
      <c r="A28" s="7">
        <v>24</v>
      </c>
      <c r="B28" s="6" t="s">
        <v>55</v>
      </c>
      <c r="C28" s="5"/>
      <c r="D28" s="5"/>
      <c r="E28" s="5"/>
      <c r="F28" s="5"/>
      <c r="G28" s="5"/>
      <c r="H28" s="5">
        <f>+SUM(C28:G28)</f>
        <v>0</v>
      </c>
    </row>
    <row r="29" spans="1:10" ht="15.75">
      <c r="A29" s="7">
        <v>25</v>
      </c>
      <c r="B29" s="6" t="s">
        <v>56</v>
      </c>
      <c r="C29" s="5"/>
      <c r="D29" s="5"/>
      <c r="E29" s="5"/>
      <c r="F29" s="5"/>
      <c r="G29" s="5"/>
      <c r="H29" s="5">
        <f t="shared" si="0"/>
        <v>0</v>
      </c>
    </row>
    <row r="30" spans="1:10" ht="15.75">
      <c r="A30" s="7">
        <v>26</v>
      </c>
      <c r="B30" s="6" t="s">
        <v>57</v>
      </c>
      <c r="C30" s="5"/>
      <c r="D30" s="5"/>
      <c r="E30" s="5"/>
      <c r="F30" s="5"/>
      <c r="G30" s="5"/>
      <c r="H30" s="5">
        <f>+SUM(C30:G30)</f>
        <v>0</v>
      </c>
    </row>
    <row r="31" spans="1:10" ht="15.75">
      <c r="A31" s="3">
        <v>27</v>
      </c>
      <c r="B31" s="6" t="s">
        <v>58</v>
      </c>
      <c r="C31" s="5">
        <v>1</v>
      </c>
      <c r="D31" s="5">
        <v>1</v>
      </c>
      <c r="E31" s="5"/>
      <c r="F31" s="5"/>
      <c r="G31" s="5"/>
      <c r="H31" s="5">
        <f t="shared" si="0"/>
        <v>2</v>
      </c>
    </row>
    <row r="32" spans="1:10" ht="15.75">
      <c r="A32" s="3">
        <v>28</v>
      </c>
      <c r="B32" s="6" t="s">
        <v>59</v>
      </c>
      <c r="C32" s="5">
        <v>1</v>
      </c>
      <c r="D32" s="5">
        <v>1</v>
      </c>
      <c r="E32" s="5"/>
      <c r="F32" s="5"/>
      <c r="G32" s="5"/>
      <c r="H32" s="5">
        <f t="shared" si="0"/>
        <v>2</v>
      </c>
    </row>
    <row r="33" spans="1:8" ht="15.75">
      <c r="A33" s="7">
        <v>29</v>
      </c>
      <c r="B33" s="6" t="s">
        <v>60</v>
      </c>
      <c r="C33" s="5"/>
      <c r="D33" s="5"/>
      <c r="E33" s="5"/>
      <c r="F33" s="5"/>
      <c r="G33" s="5"/>
      <c r="H33" s="5">
        <f t="shared" si="0"/>
        <v>0</v>
      </c>
    </row>
    <row r="34" spans="1:8" ht="15.75">
      <c r="A34" s="7">
        <v>30</v>
      </c>
      <c r="B34" s="6" t="s">
        <v>61</v>
      </c>
      <c r="C34" s="5">
        <v>1</v>
      </c>
      <c r="D34" s="5">
        <v>1</v>
      </c>
      <c r="E34" s="5"/>
      <c r="F34" s="5"/>
      <c r="G34" s="5"/>
      <c r="H34" s="5">
        <f>+SUM(C34:G34)</f>
        <v>2</v>
      </c>
    </row>
    <row r="35" spans="1:8" ht="15.75">
      <c r="A35" s="7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3">
        <v>32</v>
      </c>
      <c r="B36" s="6" t="s">
        <v>63</v>
      </c>
      <c r="C36" s="5"/>
      <c r="D36" s="5"/>
      <c r="E36" s="5"/>
      <c r="F36" s="5"/>
      <c r="G36" s="5"/>
      <c r="H36" s="5">
        <f>+SUM(C36:G36)</f>
        <v>0</v>
      </c>
    </row>
    <row r="37" spans="1:8" ht="15.75">
      <c r="A37" s="3">
        <v>33</v>
      </c>
      <c r="B37" s="6" t="s">
        <v>64</v>
      </c>
      <c r="C37" s="5">
        <v>1</v>
      </c>
      <c r="D37" s="5"/>
      <c r="E37" s="5"/>
      <c r="F37" s="5"/>
      <c r="G37" s="5"/>
      <c r="H37" s="5">
        <f t="shared" si="0"/>
        <v>1</v>
      </c>
    </row>
    <row r="38" spans="1:8" ht="15.75">
      <c r="A38" s="7">
        <v>34</v>
      </c>
      <c r="B38" s="6" t="s">
        <v>65</v>
      </c>
      <c r="C38" s="5">
        <v>1</v>
      </c>
      <c r="D38" s="5"/>
      <c r="E38" s="5"/>
      <c r="F38" s="5"/>
      <c r="G38" s="5"/>
      <c r="H38" s="5">
        <f t="shared" si="0"/>
        <v>1</v>
      </c>
    </row>
    <row r="39" spans="1:8" ht="15.75">
      <c r="A39" s="7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7">
        <v>35</v>
      </c>
      <c r="B40" s="6" t="s">
        <v>67</v>
      </c>
      <c r="C40" s="5"/>
      <c r="D40" s="5">
        <v>1</v>
      </c>
      <c r="E40" s="5"/>
      <c r="F40" s="5"/>
      <c r="G40" s="5"/>
      <c r="H40" s="5">
        <f t="shared" si="0"/>
        <v>1</v>
      </c>
    </row>
    <row r="41" spans="1:8" ht="15.75">
      <c r="A41" s="3">
        <v>36</v>
      </c>
      <c r="B41" s="6" t="s">
        <v>68</v>
      </c>
      <c r="C41" s="5"/>
      <c r="D41" s="5"/>
      <c r="E41" s="5"/>
      <c r="F41" s="5"/>
      <c r="G41" s="5"/>
      <c r="H41" s="5">
        <f t="shared" si="0"/>
        <v>0</v>
      </c>
    </row>
    <row r="42" spans="1:8" ht="15.75">
      <c r="A42" s="3">
        <v>37</v>
      </c>
      <c r="B42" s="6" t="s">
        <v>69</v>
      </c>
      <c r="C42" s="5">
        <v>2</v>
      </c>
      <c r="D42" s="5"/>
      <c r="E42" s="5"/>
      <c r="F42" s="5"/>
      <c r="G42" s="5"/>
      <c r="H42" s="5">
        <f t="shared" si="0"/>
        <v>2</v>
      </c>
    </row>
    <row r="43" spans="1:8" ht="15.75">
      <c r="A43" s="7">
        <v>38</v>
      </c>
      <c r="B43" s="6" t="s">
        <v>70</v>
      </c>
      <c r="C43" s="5">
        <v>1</v>
      </c>
      <c r="D43" s="5"/>
      <c r="E43" s="5">
        <v>1</v>
      </c>
      <c r="F43" s="5"/>
      <c r="G43" s="5"/>
      <c r="H43" s="5">
        <f t="shared" si="0"/>
        <v>2</v>
      </c>
    </row>
    <row r="44" spans="1:8" ht="15.75">
      <c r="A44" s="7">
        <v>39</v>
      </c>
      <c r="B44" s="6" t="s">
        <v>71</v>
      </c>
      <c r="C44" s="5">
        <v>2</v>
      </c>
      <c r="D44" s="5"/>
      <c r="E44" s="5"/>
      <c r="F44" s="5"/>
      <c r="G44" s="5"/>
      <c r="H44" s="5">
        <f t="shared" si="0"/>
        <v>2</v>
      </c>
    </row>
    <row r="45" spans="1:8" ht="15.75">
      <c r="A45" s="7">
        <v>40</v>
      </c>
      <c r="B45" s="6" t="s">
        <v>72</v>
      </c>
      <c r="C45" s="5">
        <v>1</v>
      </c>
      <c r="D45" s="5"/>
      <c r="E45" s="5"/>
      <c r="F45" s="5"/>
      <c r="G45" s="5"/>
      <c r="H45" s="5">
        <f t="shared" si="0"/>
        <v>1</v>
      </c>
    </row>
    <row r="46" spans="1:8" ht="15.75">
      <c r="A46" s="3">
        <v>41</v>
      </c>
      <c r="B46" s="8" t="s">
        <v>73</v>
      </c>
      <c r="C46" s="5">
        <v>1</v>
      </c>
      <c r="D46" s="5"/>
      <c r="E46" s="5"/>
      <c r="F46" s="5"/>
      <c r="G46" s="5"/>
      <c r="H46" s="5">
        <f t="shared" si="0"/>
        <v>1</v>
      </c>
    </row>
    <row r="47" spans="1:8" ht="15.75">
      <c r="A47" s="3">
        <v>42</v>
      </c>
      <c r="B47" s="6" t="s">
        <v>74</v>
      </c>
      <c r="C47" s="5">
        <v>1</v>
      </c>
      <c r="D47" s="5"/>
      <c r="E47" s="5"/>
      <c r="F47" s="5"/>
      <c r="G47" s="5"/>
      <c r="H47" s="5">
        <f t="shared" si="0"/>
        <v>1</v>
      </c>
    </row>
    <row r="48" spans="1:8">
      <c r="A48" s="9"/>
      <c r="B48" s="10"/>
      <c r="C48" s="11"/>
      <c r="D48" s="11"/>
      <c r="E48" s="12"/>
      <c r="F48" s="12"/>
      <c r="G48" s="13"/>
      <c r="H48" s="11"/>
    </row>
    <row r="49" spans="1:8" ht="18">
      <c r="A49" s="14"/>
      <c r="B49" s="15" t="s">
        <v>3</v>
      </c>
      <c r="C49" s="5">
        <f t="shared" ref="C49:H49" si="1">+SUM(C5:C47)</f>
        <v>27</v>
      </c>
      <c r="D49" s="5">
        <f t="shared" si="1"/>
        <v>7</v>
      </c>
      <c r="E49" s="5">
        <f t="shared" si="1"/>
        <v>1</v>
      </c>
      <c r="F49" s="5">
        <f t="shared" si="1"/>
        <v>0</v>
      </c>
      <c r="G49" s="5">
        <f t="shared" si="1"/>
        <v>0</v>
      </c>
      <c r="H49" s="5">
        <f t="shared" si="1"/>
        <v>35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40" zoomScale="120" zoomScaleNormal="120" workbookViewId="0">
      <selection activeCell="C6" sqref="C6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B1" s="1" t="s">
        <v>80</v>
      </c>
    </row>
    <row r="2" spans="1:8">
      <c r="B2" s="1" t="s">
        <v>81</v>
      </c>
    </row>
    <row r="4" spans="1:8" ht="37.5" customHeight="1">
      <c r="A4" s="55" t="s">
        <v>0</v>
      </c>
      <c r="B4" s="55"/>
      <c r="C4" s="2" t="s">
        <v>13</v>
      </c>
      <c r="D4" s="2" t="s">
        <v>12</v>
      </c>
      <c r="E4" s="2" t="s">
        <v>1</v>
      </c>
      <c r="F4" s="2" t="s">
        <v>2</v>
      </c>
      <c r="G4" s="2" t="s">
        <v>14</v>
      </c>
      <c r="H4" s="2" t="s">
        <v>3</v>
      </c>
    </row>
    <row r="5" spans="1:8" ht="15.75">
      <c r="A5" s="3">
        <v>1</v>
      </c>
      <c r="B5" s="4" t="s">
        <v>33</v>
      </c>
      <c r="C5" s="5">
        <v>1</v>
      </c>
      <c r="D5" s="5"/>
      <c r="E5" s="5"/>
      <c r="F5" s="5"/>
      <c r="G5" s="5"/>
      <c r="H5" s="5">
        <f t="shared" ref="H5:H47" si="0">+SUM(C5:G5)</f>
        <v>1</v>
      </c>
    </row>
    <row r="6" spans="1:8" ht="15.75">
      <c r="A6" s="3">
        <v>2</v>
      </c>
      <c r="B6" s="6" t="s">
        <v>34</v>
      </c>
      <c r="C6" s="5">
        <v>1</v>
      </c>
      <c r="D6" s="5"/>
      <c r="E6" s="5"/>
      <c r="F6" s="5"/>
      <c r="G6" s="5"/>
      <c r="H6" s="5">
        <f t="shared" si="0"/>
        <v>1</v>
      </c>
    </row>
    <row r="7" spans="1:8" ht="15.75">
      <c r="A7" s="7">
        <v>3</v>
      </c>
      <c r="B7" s="6" t="s">
        <v>35</v>
      </c>
      <c r="C7" s="5"/>
      <c r="D7" s="5"/>
      <c r="E7" s="5"/>
      <c r="F7" s="5"/>
      <c r="G7" s="5"/>
      <c r="H7" s="5">
        <f t="shared" si="0"/>
        <v>0</v>
      </c>
    </row>
    <row r="8" spans="1:8" ht="15.75">
      <c r="A8" s="7">
        <v>4</v>
      </c>
      <c r="B8" s="6" t="s">
        <v>36</v>
      </c>
      <c r="C8" s="5">
        <v>1</v>
      </c>
      <c r="D8" s="5"/>
      <c r="E8" s="5"/>
      <c r="F8" s="5"/>
      <c r="G8" s="5"/>
      <c r="H8" s="5">
        <f t="shared" si="0"/>
        <v>1</v>
      </c>
    </row>
    <row r="9" spans="1:8" ht="15.75">
      <c r="A9" s="7">
        <v>5</v>
      </c>
      <c r="B9" s="6" t="s">
        <v>37</v>
      </c>
      <c r="C9" s="5"/>
      <c r="D9" s="5"/>
      <c r="E9" s="5"/>
      <c r="F9" s="5"/>
      <c r="G9" s="5"/>
      <c r="H9" s="5">
        <f t="shared" si="0"/>
        <v>0</v>
      </c>
    </row>
    <row r="10" spans="1:8" ht="15.75">
      <c r="A10" s="3">
        <v>6</v>
      </c>
      <c r="B10" s="6" t="s">
        <v>38</v>
      </c>
      <c r="C10" s="5"/>
      <c r="D10" s="5"/>
      <c r="E10" s="5"/>
      <c r="F10" s="5"/>
      <c r="G10" s="5"/>
      <c r="H10" s="5">
        <f t="shared" si="0"/>
        <v>0</v>
      </c>
    </row>
    <row r="11" spans="1:8" ht="15.75">
      <c r="A11" s="3">
        <v>7</v>
      </c>
      <c r="B11" s="6" t="s">
        <v>39</v>
      </c>
      <c r="C11" s="5"/>
      <c r="D11" s="5"/>
      <c r="E11" s="5"/>
      <c r="F11" s="5"/>
      <c r="G11" s="5"/>
      <c r="H11" s="5">
        <f t="shared" si="0"/>
        <v>0</v>
      </c>
    </row>
    <row r="12" spans="1:8" ht="15.75">
      <c r="A12" s="7">
        <v>8</v>
      </c>
      <c r="B12" s="6" t="s">
        <v>40</v>
      </c>
      <c r="C12" s="5"/>
      <c r="D12" s="5">
        <v>1</v>
      </c>
      <c r="E12" s="5"/>
      <c r="F12" s="5"/>
      <c r="G12" s="5"/>
      <c r="H12" s="5">
        <f t="shared" si="0"/>
        <v>1</v>
      </c>
    </row>
    <row r="13" spans="1:8" ht="15.75">
      <c r="A13" s="7">
        <v>9</v>
      </c>
      <c r="B13" s="6" t="s">
        <v>41</v>
      </c>
      <c r="C13" s="5"/>
      <c r="D13" s="5"/>
      <c r="E13" s="5"/>
      <c r="F13" s="5"/>
      <c r="G13" s="5"/>
      <c r="H13" s="5">
        <f t="shared" si="0"/>
        <v>0</v>
      </c>
    </row>
    <row r="14" spans="1:8" ht="15.75">
      <c r="A14" s="7">
        <v>10</v>
      </c>
      <c r="B14" s="6" t="s">
        <v>42</v>
      </c>
      <c r="C14" s="5"/>
      <c r="D14" s="5"/>
      <c r="E14" s="5"/>
      <c r="F14" s="5"/>
      <c r="G14" s="5"/>
      <c r="H14" s="5">
        <f t="shared" si="0"/>
        <v>0</v>
      </c>
    </row>
    <row r="15" spans="1:8" ht="15.75">
      <c r="A15" s="3">
        <v>11</v>
      </c>
      <c r="B15" s="6" t="s">
        <v>43</v>
      </c>
      <c r="C15" s="5"/>
      <c r="D15" s="5"/>
      <c r="E15" s="5"/>
      <c r="F15" s="5"/>
      <c r="G15" s="5"/>
      <c r="H15" s="5">
        <f t="shared" si="0"/>
        <v>0</v>
      </c>
    </row>
    <row r="16" spans="1:8" ht="15.75">
      <c r="A16" s="3">
        <v>12</v>
      </c>
      <c r="B16" s="6" t="s">
        <v>44</v>
      </c>
      <c r="C16" s="5"/>
      <c r="D16" s="5"/>
      <c r="E16" s="5"/>
      <c r="F16" s="5"/>
      <c r="G16" s="5"/>
      <c r="H16" s="5">
        <f t="shared" si="0"/>
        <v>0</v>
      </c>
    </row>
    <row r="17" spans="1:10" ht="15.75">
      <c r="A17" s="7">
        <v>13</v>
      </c>
      <c r="B17" s="6" t="s">
        <v>45</v>
      </c>
      <c r="C17" s="5"/>
      <c r="D17" s="5"/>
      <c r="E17" s="5"/>
      <c r="F17" s="5"/>
      <c r="G17" s="5"/>
      <c r="H17" s="5">
        <f t="shared" si="0"/>
        <v>0</v>
      </c>
    </row>
    <row r="18" spans="1:10" ht="15.75">
      <c r="A18" s="7">
        <v>14</v>
      </c>
      <c r="B18" s="6" t="s">
        <v>46</v>
      </c>
      <c r="C18" s="5"/>
      <c r="D18" s="5"/>
      <c r="E18" s="5"/>
      <c r="F18" s="5"/>
      <c r="G18" s="5"/>
      <c r="H18" s="5">
        <f t="shared" si="0"/>
        <v>0</v>
      </c>
      <c r="J18" t="s">
        <v>4</v>
      </c>
    </row>
    <row r="19" spans="1:10" ht="15.75">
      <c r="A19" s="7">
        <v>15</v>
      </c>
      <c r="B19" s="6" t="s">
        <v>76</v>
      </c>
      <c r="C19" s="5">
        <v>1</v>
      </c>
      <c r="D19" s="5"/>
      <c r="E19" s="5"/>
      <c r="F19" s="5"/>
      <c r="G19" s="5"/>
      <c r="H19" s="5">
        <f t="shared" si="0"/>
        <v>1</v>
      </c>
    </row>
    <row r="20" spans="1:10" ht="15.75">
      <c r="A20" s="7">
        <v>16</v>
      </c>
      <c r="B20" s="6" t="s">
        <v>47</v>
      </c>
      <c r="C20" s="5">
        <v>1</v>
      </c>
      <c r="D20" s="5">
        <v>1</v>
      </c>
      <c r="E20" s="5"/>
      <c r="F20" s="5"/>
      <c r="G20" s="5"/>
      <c r="H20" s="5">
        <f t="shared" si="0"/>
        <v>2</v>
      </c>
    </row>
    <row r="21" spans="1:10" ht="15.75">
      <c r="A21" s="3">
        <v>17</v>
      </c>
      <c r="B21" s="6" t="s">
        <v>48</v>
      </c>
      <c r="C21" s="5"/>
      <c r="D21" s="5"/>
      <c r="E21" s="5"/>
      <c r="F21" s="5"/>
      <c r="G21" s="5"/>
      <c r="H21" s="5">
        <f t="shared" si="0"/>
        <v>0</v>
      </c>
    </row>
    <row r="22" spans="1:10" ht="15.75">
      <c r="A22" s="3">
        <v>18</v>
      </c>
      <c r="B22" s="6" t="s">
        <v>49</v>
      </c>
      <c r="C22" s="5"/>
      <c r="D22" s="5"/>
      <c r="E22" s="5"/>
      <c r="F22" s="5"/>
      <c r="G22" s="5"/>
      <c r="H22" s="5">
        <f>+SUM(C22:G22)</f>
        <v>0</v>
      </c>
    </row>
    <row r="23" spans="1:10" ht="15.75">
      <c r="A23" s="7">
        <v>19</v>
      </c>
      <c r="B23" s="6" t="s">
        <v>50</v>
      </c>
      <c r="C23" s="5"/>
      <c r="D23" s="5"/>
      <c r="E23" s="5"/>
      <c r="F23" s="5"/>
      <c r="G23" s="5"/>
      <c r="H23" s="5">
        <f t="shared" si="0"/>
        <v>0</v>
      </c>
    </row>
    <row r="24" spans="1:10" ht="15.75">
      <c r="A24" s="7">
        <v>20</v>
      </c>
      <c r="B24" s="6" t="s">
        <v>51</v>
      </c>
      <c r="C24" s="5"/>
      <c r="D24" s="5"/>
      <c r="E24" s="5"/>
      <c r="F24" s="5"/>
      <c r="G24" s="5"/>
      <c r="H24" s="5">
        <f t="shared" si="0"/>
        <v>0</v>
      </c>
    </row>
    <row r="25" spans="1:10" ht="15.75">
      <c r="A25" s="7">
        <v>21</v>
      </c>
      <c r="B25" s="6" t="s">
        <v>52</v>
      </c>
      <c r="C25" s="5"/>
      <c r="D25" s="5"/>
      <c r="E25" s="5"/>
      <c r="F25" s="5"/>
      <c r="G25" s="5"/>
      <c r="H25" s="5">
        <f t="shared" si="0"/>
        <v>0</v>
      </c>
    </row>
    <row r="26" spans="1:10" ht="15.75">
      <c r="A26" s="3">
        <v>22</v>
      </c>
      <c r="B26" s="6" t="s">
        <v>53</v>
      </c>
      <c r="C26" s="5"/>
      <c r="D26" s="5"/>
      <c r="E26" s="5"/>
      <c r="F26" s="5"/>
      <c r="G26" s="5"/>
      <c r="H26" s="5">
        <f t="shared" si="0"/>
        <v>0</v>
      </c>
    </row>
    <row r="27" spans="1:10" ht="15.75">
      <c r="A27" s="3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10" ht="15.75">
      <c r="A28" s="7">
        <v>24</v>
      </c>
      <c r="B28" s="6" t="s">
        <v>55</v>
      </c>
      <c r="C28" s="5"/>
      <c r="D28" s="5"/>
      <c r="E28" s="5">
        <v>1</v>
      </c>
      <c r="F28" s="5"/>
      <c r="G28" s="5"/>
      <c r="H28" s="5">
        <f>+SUM(C28:G28)</f>
        <v>1</v>
      </c>
    </row>
    <row r="29" spans="1:10" ht="15.75">
      <c r="A29" s="7">
        <v>25</v>
      </c>
      <c r="B29" s="6" t="s">
        <v>56</v>
      </c>
      <c r="C29" s="5"/>
      <c r="D29" s="5"/>
      <c r="E29" s="5"/>
      <c r="F29" s="5"/>
      <c r="G29" s="5"/>
      <c r="H29" s="5">
        <f t="shared" si="0"/>
        <v>0</v>
      </c>
    </row>
    <row r="30" spans="1:10" ht="15.75">
      <c r="A30" s="7">
        <v>26</v>
      </c>
      <c r="B30" s="6" t="s">
        <v>57</v>
      </c>
      <c r="C30" s="5"/>
      <c r="D30" s="5"/>
      <c r="E30" s="5"/>
      <c r="F30" s="5"/>
      <c r="G30" s="5"/>
      <c r="H30" s="5">
        <f>+SUM(C30:G30)</f>
        <v>0</v>
      </c>
    </row>
    <row r="31" spans="1:10" ht="15.75">
      <c r="A31" s="3">
        <v>27</v>
      </c>
      <c r="B31" s="6" t="s">
        <v>58</v>
      </c>
      <c r="C31" s="5"/>
      <c r="D31" s="5"/>
      <c r="E31" s="5"/>
      <c r="F31" s="5"/>
      <c r="G31" s="5"/>
      <c r="H31" s="5">
        <f t="shared" si="0"/>
        <v>0</v>
      </c>
    </row>
    <row r="32" spans="1:10" ht="15.75">
      <c r="A32" s="3">
        <v>28</v>
      </c>
      <c r="B32" s="6" t="s">
        <v>59</v>
      </c>
      <c r="C32" s="5"/>
      <c r="D32" s="5"/>
      <c r="E32" s="5"/>
      <c r="F32" s="5"/>
      <c r="G32" s="5"/>
      <c r="H32" s="5">
        <f t="shared" si="0"/>
        <v>0</v>
      </c>
    </row>
    <row r="33" spans="1:8" ht="15.75">
      <c r="A33" s="7">
        <v>29</v>
      </c>
      <c r="B33" s="6" t="s">
        <v>60</v>
      </c>
      <c r="C33" s="5"/>
      <c r="D33" s="5"/>
      <c r="E33" s="5"/>
      <c r="F33" s="5"/>
      <c r="G33" s="5"/>
      <c r="H33" s="5">
        <f t="shared" si="0"/>
        <v>0</v>
      </c>
    </row>
    <row r="34" spans="1:8" ht="15.75">
      <c r="A34" s="7">
        <v>30</v>
      </c>
      <c r="B34" s="6" t="s">
        <v>61</v>
      </c>
      <c r="C34" s="5"/>
      <c r="D34" s="5">
        <v>1</v>
      </c>
      <c r="E34" s="5"/>
      <c r="F34" s="5"/>
      <c r="G34" s="5"/>
      <c r="H34" s="5">
        <f>+SUM(C34:G34)</f>
        <v>1</v>
      </c>
    </row>
    <row r="35" spans="1:8" ht="15.75">
      <c r="A35" s="7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3">
        <v>32</v>
      </c>
      <c r="B36" s="6" t="s">
        <v>63</v>
      </c>
      <c r="C36" s="5"/>
      <c r="D36" s="5"/>
      <c r="E36" s="5"/>
      <c r="F36" s="5"/>
      <c r="G36" s="5"/>
      <c r="H36" s="5">
        <f>+SUM(C36:G36)</f>
        <v>0</v>
      </c>
    </row>
    <row r="37" spans="1:8" ht="15.75">
      <c r="A37" s="3">
        <v>33</v>
      </c>
      <c r="B37" s="6" t="s">
        <v>64</v>
      </c>
      <c r="C37" s="5"/>
      <c r="D37" s="5">
        <v>1</v>
      </c>
      <c r="E37" s="5"/>
      <c r="F37" s="5"/>
      <c r="G37" s="5"/>
      <c r="H37" s="5">
        <f t="shared" si="0"/>
        <v>1</v>
      </c>
    </row>
    <row r="38" spans="1:8" ht="15.75">
      <c r="A38" s="7">
        <v>34</v>
      </c>
      <c r="B38" s="6" t="s">
        <v>65</v>
      </c>
      <c r="C38" s="5"/>
      <c r="D38" s="5"/>
      <c r="E38" s="5"/>
      <c r="F38" s="5"/>
      <c r="G38" s="5"/>
      <c r="H38" s="5">
        <f t="shared" si="0"/>
        <v>0</v>
      </c>
    </row>
    <row r="39" spans="1:8" ht="15.75">
      <c r="A39" s="7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7">
        <v>35</v>
      </c>
      <c r="B40" s="6" t="s">
        <v>67</v>
      </c>
      <c r="C40" s="5"/>
      <c r="D40" s="5"/>
      <c r="E40" s="5"/>
      <c r="F40" s="5"/>
      <c r="G40" s="5"/>
      <c r="H40" s="5">
        <f t="shared" si="0"/>
        <v>0</v>
      </c>
    </row>
    <row r="41" spans="1:8" ht="15.75">
      <c r="A41" s="3">
        <v>36</v>
      </c>
      <c r="B41" s="6" t="s">
        <v>68</v>
      </c>
      <c r="C41" s="5">
        <v>1</v>
      </c>
      <c r="D41" s="5"/>
      <c r="E41" s="5"/>
      <c r="F41" s="5"/>
      <c r="G41" s="5"/>
      <c r="H41" s="5">
        <f t="shared" si="0"/>
        <v>1</v>
      </c>
    </row>
    <row r="42" spans="1:8" ht="15.75">
      <c r="A42" s="3">
        <v>37</v>
      </c>
      <c r="B42" s="6" t="s">
        <v>69</v>
      </c>
      <c r="C42" s="5"/>
      <c r="D42" s="5"/>
      <c r="E42" s="5"/>
      <c r="F42" s="5"/>
      <c r="G42" s="5"/>
      <c r="H42" s="5">
        <f t="shared" si="0"/>
        <v>0</v>
      </c>
    </row>
    <row r="43" spans="1:8" ht="15.75">
      <c r="A43" s="7">
        <v>38</v>
      </c>
      <c r="B43" s="6" t="s">
        <v>70</v>
      </c>
      <c r="C43" s="5"/>
      <c r="D43" s="5"/>
      <c r="E43" s="5"/>
      <c r="F43" s="5"/>
      <c r="G43" s="5"/>
      <c r="H43" s="5">
        <f t="shared" si="0"/>
        <v>0</v>
      </c>
    </row>
    <row r="44" spans="1:8" ht="15.75">
      <c r="A44" s="7">
        <v>39</v>
      </c>
      <c r="B44" s="6" t="s">
        <v>71</v>
      </c>
      <c r="C44" s="5"/>
      <c r="D44" s="5"/>
      <c r="E44" s="5">
        <v>1</v>
      </c>
      <c r="F44" s="5"/>
      <c r="G44" s="5"/>
      <c r="H44" s="5">
        <f t="shared" si="0"/>
        <v>1</v>
      </c>
    </row>
    <row r="45" spans="1:8" ht="15.75">
      <c r="A45" s="7">
        <v>40</v>
      </c>
      <c r="B45" s="6" t="s">
        <v>72</v>
      </c>
      <c r="C45" s="5"/>
      <c r="D45" s="5">
        <v>1</v>
      </c>
      <c r="E45" s="5"/>
      <c r="F45" s="5"/>
      <c r="G45" s="5"/>
      <c r="H45" s="5">
        <f t="shared" si="0"/>
        <v>1</v>
      </c>
    </row>
    <row r="46" spans="1:8" ht="15.75">
      <c r="A46" s="3">
        <v>41</v>
      </c>
      <c r="B46" s="8" t="s">
        <v>73</v>
      </c>
      <c r="C46" s="5"/>
      <c r="D46" s="5">
        <v>1</v>
      </c>
      <c r="E46" s="5"/>
      <c r="F46" s="5"/>
      <c r="G46" s="5"/>
      <c r="H46" s="5">
        <f t="shared" si="0"/>
        <v>1</v>
      </c>
    </row>
    <row r="47" spans="1:8" ht="15.75">
      <c r="A47" s="3">
        <v>42</v>
      </c>
      <c r="B47" s="6" t="s">
        <v>74</v>
      </c>
      <c r="C47" s="5"/>
      <c r="D47" s="5"/>
      <c r="E47" s="5"/>
      <c r="F47" s="5"/>
      <c r="G47" s="5"/>
      <c r="H47" s="5">
        <f t="shared" si="0"/>
        <v>0</v>
      </c>
    </row>
    <row r="48" spans="1:8">
      <c r="A48" s="9"/>
      <c r="B48" s="10"/>
      <c r="C48" s="11"/>
      <c r="D48" s="11"/>
      <c r="E48" s="12"/>
      <c r="F48" s="12"/>
      <c r="G48" s="13"/>
      <c r="H48" s="11"/>
    </row>
    <row r="49" spans="1:8" ht="18">
      <c r="A49" s="14"/>
      <c r="B49" s="15" t="s">
        <v>3</v>
      </c>
      <c r="C49" s="5">
        <f t="shared" ref="C49:H49" si="1">+SUM(C5:C47)</f>
        <v>6</v>
      </c>
      <c r="D49" s="5">
        <f t="shared" si="1"/>
        <v>6</v>
      </c>
      <c r="E49" s="5">
        <f t="shared" si="1"/>
        <v>2</v>
      </c>
      <c r="F49" s="5">
        <f t="shared" si="1"/>
        <v>0</v>
      </c>
      <c r="G49" s="5">
        <f t="shared" si="1"/>
        <v>0</v>
      </c>
      <c r="H49" s="5">
        <f t="shared" si="1"/>
        <v>14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4" zoomScale="120" zoomScaleNormal="120" workbookViewId="0">
      <selection activeCell="B39" sqref="B39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B1" s="1" t="s">
        <v>87</v>
      </c>
    </row>
    <row r="2" spans="1:8">
      <c r="B2" s="1" t="s">
        <v>85</v>
      </c>
    </row>
    <row r="4" spans="1:8" ht="37.5" customHeight="1">
      <c r="A4" s="55" t="s">
        <v>0</v>
      </c>
      <c r="B4" s="55"/>
      <c r="C4" s="2" t="s">
        <v>13</v>
      </c>
      <c r="D4" s="2" t="s">
        <v>12</v>
      </c>
      <c r="E4" s="2" t="s">
        <v>1</v>
      </c>
      <c r="F4" s="2" t="s">
        <v>2</v>
      </c>
      <c r="G4" s="2" t="s">
        <v>14</v>
      </c>
      <c r="H4" s="2" t="s">
        <v>3</v>
      </c>
    </row>
    <row r="5" spans="1:8" ht="15.75">
      <c r="A5" s="3">
        <v>1</v>
      </c>
      <c r="B5" s="4" t="s">
        <v>33</v>
      </c>
      <c r="C5" s="5"/>
      <c r="D5" s="5"/>
      <c r="E5" s="5"/>
      <c r="F5" s="5"/>
      <c r="G5" s="5"/>
      <c r="H5" s="5">
        <f t="shared" ref="H5:H47" si="0">+SUM(C5:G5)</f>
        <v>0</v>
      </c>
    </row>
    <row r="6" spans="1:8" ht="15.75">
      <c r="A6" s="3">
        <v>2</v>
      </c>
      <c r="B6" s="6" t="s">
        <v>34</v>
      </c>
      <c r="C6" s="5">
        <v>1</v>
      </c>
      <c r="D6" s="5"/>
      <c r="E6" s="5"/>
      <c r="F6" s="5"/>
      <c r="G6" s="5"/>
      <c r="H6" s="5">
        <f t="shared" si="0"/>
        <v>1</v>
      </c>
    </row>
    <row r="7" spans="1:8" ht="15.75">
      <c r="A7" s="7">
        <v>3</v>
      </c>
      <c r="B7" s="6" t="s">
        <v>35</v>
      </c>
      <c r="C7" s="5"/>
      <c r="D7" s="5"/>
      <c r="E7" s="5"/>
      <c r="F7" s="5"/>
      <c r="G7" s="5"/>
      <c r="H7" s="5">
        <f t="shared" si="0"/>
        <v>0</v>
      </c>
    </row>
    <row r="8" spans="1:8" ht="15.75">
      <c r="A8" s="7">
        <v>4</v>
      </c>
      <c r="B8" s="6" t="s">
        <v>36</v>
      </c>
      <c r="C8" s="5">
        <v>5</v>
      </c>
      <c r="D8" s="5"/>
      <c r="E8" s="5"/>
      <c r="F8" s="5"/>
      <c r="G8" s="5"/>
      <c r="H8" s="5">
        <f t="shared" si="0"/>
        <v>5</v>
      </c>
    </row>
    <row r="9" spans="1:8" ht="15.75">
      <c r="A9" s="7">
        <v>5</v>
      </c>
      <c r="B9" s="6" t="s">
        <v>37</v>
      </c>
      <c r="C9" s="5"/>
      <c r="D9" s="5"/>
      <c r="E9" s="5"/>
      <c r="F9" s="5"/>
      <c r="G9" s="5"/>
      <c r="H9" s="5">
        <f t="shared" si="0"/>
        <v>0</v>
      </c>
    </row>
    <row r="10" spans="1:8" ht="15.75">
      <c r="A10" s="3">
        <v>6</v>
      </c>
      <c r="B10" s="6" t="s">
        <v>38</v>
      </c>
      <c r="C10" s="5"/>
      <c r="D10" s="5"/>
      <c r="E10" s="5"/>
      <c r="F10" s="5"/>
      <c r="G10" s="5"/>
      <c r="H10" s="5">
        <f t="shared" si="0"/>
        <v>0</v>
      </c>
    </row>
    <row r="11" spans="1:8" ht="15.75">
      <c r="A11" s="3">
        <v>7</v>
      </c>
      <c r="B11" s="6" t="s">
        <v>39</v>
      </c>
      <c r="C11" s="5">
        <v>1</v>
      </c>
      <c r="D11" s="5">
        <v>1</v>
      </c>
      <c r="E11" s="5"/>
      <c r="F11" s="5"/>
      <c r="G11" s="5"/>
      <c r="H11" s="5">
        <f t="shared" si="0"/>
        <v>2</v>
      </c>
    </row>
    <row r="12" spans="1:8" ht="15.75">
      <c r="A12" s="7">
        <v>8</v>
      </c>
      <c r="B12" s="6" t="s">
        <v>40</v>
      </c>
      <c r="C12" s="5"/>
      <c r="D12" s="5"/>
      <c r="E12" s="5"/>
      <c r="F12" s="5"/>
      <c r="G12" s="5"/>
      <c r="H12" s="5">
        <f t="shared" si="0"/>
        <v>0</v>
      </c>
    </row>
    <row r="13" spans="1:8" ht="15.75">
      <c r="A13" s="7">
        <v>9</v>
      </c>
      <c r="B13" s="6" t="s">
        <v>41</v>
      </c>
      <c r="C13" s="5"/>
      <c r="D13" s="5"/>
      <c r="E13" s="5">
        <v>1</v>
      </c>
      <c r="F13" s="5"/>
      <c r="G13" s="5"/>
      <c r="H13" s="5">
        <f t="shared" si="0"/>
        <v>1</v>
      </c>
    </row>
    <row r="14" spans="1:8" ht="15.75">
      <c r="A14" s="7">
        <v>10</v>
      </c>
      <c r="B14" s="6" t="s">
        <v>42</v>
      </c>
      <c r="C14" s="5">
        <v>2</v>
      </c>
      <c r="D14" s="5">
        <v>1</v>
      </c>
      <c r="E14" s="5"/>
      <c r="F14" s="5"/>
      <c r="G14" s="5"/>
      <c r="H14" s="5">
        <f t="shared" si="0"/>
        <v>3</v>
      </c>
    </row>
    <row r="15" spans="1:8" ht="15.75">
      <c r="A15" s="3">
        <v>11</v>
      </c>
      <c r="B15" s="6" t="s">
        <v>44</v>
      </c>
      <c r="C15" s="5">
        <v>1</v>
      </c>
      <c r="D15" s="5"/>
      <c r="E15" s="5"/>
      <c r="F15" s="5"/>
      <c r="G15" s="5"/>
      <c r="H15" s="5">
        <f t="shared" si="0"/>
        <v>1</v>
      </c>
    </row>
    <row r="16" spans="1:8" ht="15.75">
      <c r="A16" s="3">
        <v>12</v>
      </c>
      <c r="B16" s="6" t="s">
        <v>45</v>
      </c>
      <c r="C16" s="5"/>
      <c r="D16" s="5"/>
      <c r="E16" s="5"/>
      <c r="F16" s="5"/>
      <c r="G16" s="5"/>
      <c r="H16" s="5">
        <f t="shared" si="0"/>
        <v>0</v>
      </c>
    </row>
    <row r="17" spans="1:10" ht="15.75">
      <c r="A17" s="7">
        <v>13</v>
      </c>
      <c r="B17" s="6" t="s">
        <v>46</v>
      </c>
      <c r="C17" s="5"/>
      <c r="D17" s="5"/>
      <c r="E17" s="5"/>
      <c r="F17" s="5"/>
      <c r="G17" s="5"/>
      <c r="H17" s="5">
        <f t="shared" si="0"/>
        <v>0</v>
      </c>
    </row>
    <row r="18" spans="1:10" ht="15.75">
      <c r="A18" s="7">
        <v>14</v>
      </c>
      <c r="B18" s="6" t="s">
        <v>76</v>
      </c>
      <c r="C18" s="5">
        <v>1</v>
      </c>
      <c r="D18" s="5"/>
      <c r="E18" s="5"/>
      <c r="F18" s="5"/>
      <c r="G18" s="5"/>
      <c r="H18" s="5">
        <f t="shared" si="0"/>
        <v>1</v>
      </c>
      <c r="J18" t="s">
        <v>4</v>
      </c>
    </row>
    <row r="19" spans="1:10" ht="15.75">
      <c r="A19" s="7">
        <v>15</v>
      </c>
      <c r="B19" s="6" t="s">
        <v>47</v>
      </c>
      <c r="C19" s="5"/>
      <c r="D19" s="5"/>
      <c r="E19" s="5"/>
      <c r="F19" s="5"/>
      <c r="G19" s="5"/>
      <c r="H19" s="5">
        <f t="shared" si="0"/>
        <v>0</v>
      </c>
    </row>
    <row r="20" spans="1:10" ht="15.75">
      <c r="A20" s="7">
        <v>16</v>
      </c>
      <c r="B20" s="6" t="s">
        <v>48</v>
      </c>
      <c r="C20" s="5"/>
      <c r="D20" s="5"/>
      <c r="E20" s="5"/>
      <c r="F20" s="5"/>
      <c r="G20" s="5"/>
      <c r="H20" s="5">
        <f t="shared" si="0"/>
        <v>0</v>
      </c>
    </row>
    <row r="21" spans="1:10" ht="15.75">
      <c r="A21" s="3">
        <v>17</v>
      </c>
      <c r="B21" s="52" t="s">
        <v>43</v>
      </c>
      <c r="C21" s="5"/>
      <c r="D21" s="5"/>
      <c r="E21" s="5"/>
      <c r="F21" s="5"/>
      <c r="G21" s="5"/>
      <c r="H21" s="5">
        <f t="shared" si="0"/>
        <v>0</v>
      </c>
    </row>
    <row r="22" spans="1:10" ht="15.75">
      <c r="A22" s="3">
        <v>18</v>
      </c>
      <c r="B22" s="6" t="s">
        <v>49</v>
      </c>
      <c r="C22" s="5"/>
      <c r="D22" s="5"/>
      <c r="E22" s="5"/>
      <c r="F22" s="5"/>
      <c r="G22" s="5"/>
      <c r="H22" s="5">
        <f>+SUM(C22:G22)</f>
        <v>0</v>
      </c>
    </row>
    <row r="23" spans="1:10" ht="15.75">
      <c r="A23" s="7">
        <v>19</v>
      </c>
      <c r="B23" s="6" t="s">
        <v>50</v>
      </c>
      <c r="C23" s="5"/>
      <c r="D23" s="5"/>
      <c r="E23" s="5"/>
      <c r="F23" s="5"/>
      <c r="G23" s="5"/>
      <c r="H23" s="5">
        <f t="shared" si="0"/>
        <v>0</v>
      </c>
    </row>
    <row r="24" spans="1:10" ht="15.75">
      <c r="A24" s="7">
        <v>20</v>
      </c>
      <c r="B24" s="6" t="s">
        <v>51</v>
      </c>
      <c r="C24" s="5"/>
      <c r="D24" s="5"/>
      <c r="E24" s="5"/>
      <c r="F24" s="5"/>
      <c r="G24" s="5"/>
      <c r="H24" s="5">
        <f t="shared" si="0"/>
        <v>0</v>
      </c>
    </row>
    <row r="25" spans="1:10" ht="15.75">
      <c r="A25" s="7">
        <v>21</v>
      </c>
      <c r="B25" s="6" t="s">
        <v>52</v>
      </c>
      <c r="C25" s="5">
        <v>1</v>
      </c>
      <c r="D25" s="5">
        <v>1</v>
      </c>
      <c r="E25" s="5"/>
      <c r="F25" s="5"/>
      <c r="G25" s="5"/>
      <c r="H25" s="5">
        <f t="shared" si="0"/>
        <v>2</v>
      </c>
    </row>
    <row r="26" spans="1:10" ht="15.75">
      <c r="A26" s="3">
        <v>22</v>
      </c>
      <c r="B26" s="6" t="s">
        <v>53</v>
      </c>
      <c r="C26" s="5"/>
      <c r="D26" s="5"/>
      <c r="E26" s="5"/>
      <c r="F26" s="5"/>
      <c r="G26" s="5"/>
      <c r="H26" s="5">
        <f t="shared" si="0"/>
        <v>0</v>
      </c>
    </row>
    <row r="27" spans="1:10" ht="15.75">
      <c r="A27" s="3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10" ht="15.75">
      <c r="A28" s="7">
        <v>24</v>
      </c>
      <c r="B28" s="6" t="s">
        <v>55</v>
      </c>
      <c r="C28" s="5"/>
      <c r="D28" s="5"/>
      <c r="E28" s="5"/>
      <c r="F28" s="5"/>
      <c r="G28" s="5"/>
      <c r="H28" s="5">
        <f>+SUM(C28:G28)</f>
        <v>0</v>
      </c>
    </row>
    <row r="29" spans="1:10" ht="15.75">
      <c r="A29" s="7">
        <v>25</v>
      </c>
      <c r="B29" s="6" t="s">
        <v>56</v>
      </c>
      <c r="C29" s="5"/>
      <c r="D29" s="5"/>
      <c r="E29" s="5"/>
      <c r="F29" s="5"/>
      <c r="G29" s="5"/>
      <c r="H29" s="5">
        <f t="shared" si="0"/>
        <v>0</v>
      </c>
    </row>
    <row r="30" spans="1:10" ht="15.75">
      <c r="A30" s="7">
        <v>26</v>
      </c>
      <c r="B30" s="6" t="s">
        <v>57</v>
      </c>
      <c r="C30" s="5">
        <v>2</v>
      </c>
      <c r="D30" s="5"/>
      <c r="E30" s="5"/>
      <c r="F30" s="5"/>
      <c r="G30" s="5"/>
      <c r="H30" s="5">
        <f>+SUM(C30:G30)</f>
        <v>2</v>
      </c>
    </row>
    <row r="31" spans="1:10" ht="15.75">
      <c r="A31" s="3">
        <v>27</v>
      </c>
      <c r="B31" s="6" t="s">
        <v>88</v>
      </c>
      <c r="C31" s="5">
        <v>1</v>
      </c>
      <c r="D31" s="5"/>
      <c r="E31" s="5"/>
      <c r="F31" s="5"/>
      <c r="G31" s="5"/>
      <c r="H31" s="5">
        <f t="shared" si="0"/>
        <v>1</v>
      </c>
    </row>
    <row r="32" spans="1:10" ht="15.75">
      <c r="A32" s="3">
        <v>28</v>
      </c>
      <c r="B32" s="6" t="s">
        <v>59</v>
      </c>
      <c r="C32" s="5">
        <v>1</v>
      </c>
      <c r="D32" s="5">
        <v>1</v>
      </c>
      <c r="E32" s="5"/>
      <c r="F32" s="5"/>
      <c r="G32" s="5"/>
      <c r="H32" s="5">
        <f t="shared" si="0"/>
        <v>2</v>
      </c>
    </row>
    <row r="33" spans="1:8" ht="15.75">
      <c r="A33" s="7">
        <v>29</v>
      </c>
      <c r="B33" s="6" t="s">
        <v>60</v>
      </c>
      <c r="C33" s="5"/>
      <c r="D33" s="5"/>
      <c r="E33" s="5"/>
      <c r="F33" s="5"/>
      <c r="G33" s="5"/>
      <c r="H33" s="5">
        <f t="shared" si="0"/>
        <v>0</v>
      </c>
    </row>
    <row r="34" spans="1:8" ht="15.75">
      <c r="A34" s="7">
        <v>30</v>
      </c>
      <c r="B34" s="6" t="s">
        <v>61</v>
      </c>
      <c r="C34" s="5">
        <v>2</v>
      </c>
      <c r="D34" s="5"/>
      <c r="E34" s="5"/>
      <c r="F34" s="5"/>
      <c r="G34" s="5"/>
      <c r="H34" s="5">
        <f>+SUM(C34:G34)</f>
        <v>2</v>
      </c>
    </row>
    <row r="35" spans="1:8" ht="15.75">
      <c r="A35" s="7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3">
        <v>32</v>
      </c>
      <c r="B36" s="6" t="s">
        <v>63</v>
      </c>
      <c r="C36" s="5"/>
      <c r="D36" s="5"/>
      <c r="E36" s="5"/>
      <c r="F36" s="5"/>
      <c r="G36" s="5"/>
      <c r="H36" s="5">
        <f>+SUM(C36:G36)</f>
        <v>0</v>
      </c>
    </row>
    <row r="37" spans="1:8" ht="15.75">
      <c r="A37" s="3">
        <v>33</v>
      </c>
      <c r="B37" s="6" t="s">
        <v>64</v>
      </c>
      <c r="C37" s="5">
        <v>3</v>
      </c>
      <c r="D37" s="5">
        <v>1</v>
      </c>
      <c r="E37" s="5"/>
      <c r="F37" s="5"/>
      <c r="G37" s="5"/>
      <c r="H37" s="5">
        <f t="shared" si="0"/>
        <v>4</v>
      </c>
    </row>
    <row r="38" spans="1:8" ht="15.75">
      <c r="A38" s="7">
        <v>34</v>
      </c>
      <c r="B38" s="6" t="s">
        <v>65</v>
      </c>
      <c r="C38" s="5">
        <v>1</v>
      </c>
      <c r="D38" s="5"/>
      <c r="E38" s="5"/>
      <c r="F38" s="5"/>
      <c r="G38" s="5"/>
      <c r="H38" s="5">
        <f t="shared" si="0"/>
        <v>1</v>
      </c>
    </row>
    <row r="39" spans="1:8" ht="15.75">
      <c r="A39" s="7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7">
        <v>35</v>
      </c>
      <c r="B40" s="6" t="s">
        <v>67</v>
      </c>
      <c r="C40" s="5">
        <v>1</v>
      </c>
      <c r="D40" s="5"/>
      <c r="E40" s="5"/>
      <c r="F40" s="5"/>
      <c r="G40" s="5"/>
      <c r="H40" s="5">
        <f t="shared" si="0"/>
        <v>1</v>
      </c>
    </row>
    <row r="41" spans="1:8" ht="15.75">
      <c r="A41" s="3">
        <v>36</v>
      </c>
      <c r="B41" s="6" t="s">
        <v>68</v>
      </c>
      <c r="C41" s="5">
        <v>4</v>
      </c>
      <c r="D41" s="5"/>
      <c r="E41" s="5">
        <v>1</v>
      </c>
      <c r="F41" s="5"/>
      <c r="G41" s="5"/>
      <c r="H41" s="5">
        <f t="shared" si="0"/>
        <v>5</v>
      </c>
    </row>
    <row r="42" spans="1:8" ht="15.75">
      <c r="A42" s="3">
        <v>37</v>
      </c>
      <c r="B42" s="6" t="s">
        <v>69</v>
      </c>
      <c r="C42" s="5">
        <v>3</v>
      </c>
      <c r="D42" s="5"/>
      <c r="E42" s="5"/>
      <c r="F42" s="5"/>
      <c r="G42" s="5"/>
      <c r="H42" s="5">
        <f t="shared" si="0"/>
        <v>3</v>
      </c>
    </row>
    <row r="43" spans="1:8" ht="15.75">
      <c r="A43" s="7">
        <v>38</v>
      </c>
      <c r="B43" s="6" t="s">
        <v>89</v>
      </c>
      <c r="C43" s="5">
        <v>2</v>
      </c>
      <c r="D43" s="5"/>
      <c r="E43" s="5"/>
      <c r="F43" s="5"/>
      <c r="G43" s="5"/>
      <c r="H43" s="5">
        <f t="shared" si="0"/>
        <v>2</v>
      </c>
    </row>
    <row r="44" spans="1:8" ht="15.75">
      <c r="A44" s="7">
        <v>39</v>
      </c>
      <c r="B44" s="6" t="s">
        <v>71</v>
      </c>
      <c r="C44" s="5">
        <v>3</v>
      </c>
      <c r="D44" s="5"/>
      <c r="E44" s="5">
        <v>1</v>
      </c>
      <c r="F44" s="5"/>
      <c r="G44" s="5"/>
      <c r="H44" s="5">
        <f t="shared" si="0"/>
        <v>4</v>
      </c>
    </row>
    <row r="45" spans="1:8" ht="15.75">
      <c r="A45" s="7">
        <v>40</v>
      </c>
      <c r="B45" s="6" t="s">
        <v>72</v>
      </c>
      <c r="C45" s="5">
        <v>1</v>
      </c>
      <c r="D45" s="5"/>
      <c r="E45" s="5"/>
      <c r="F45" s="5"/>
      <c r="G45" s="5"/>
      <c r="H45" s="5">
        <f t="shared" si="0"/>
        <v>1</v>
      </c>
    </row>
    <row r="46" spans="1:8" ht="15.75">
      <c r="A46" s="3">
        <v>41</v>
      </c>
      <c r="B46" s="8" t="s">
        <v>73</v>
      </c>
      <c r="C46" s="5">
        <v>1</v>
      </c>
      <c r="D46" s="5"/>
      <c r="E46" s="5"/>
      <c r="F46" s="5"/>
      <c r="G46" s="5"/>
      <c r="H46" s="5">
        <f t="shared" si="0"/>
        <v>1</v>
      </c>
    </row>
    <row r="47" spans="1:8" ht="15.75">
      <c r="A47" s="3">
        <v>42</v>
      </c>
      <c r="B47" s="6" t="s">
        <v>74</v>
      </c>
      <c r="C47" s="5"/>
      <c r="D47" s="5"/>
      <c r="E47" s="5"/>
      <c r="F47" s="5"/>
      <c r="G47" s="5"/>
      <c r="H47" s="5">
        <f t="shared" si="0"/>
        <v>0</v>
      </c>
    </row>
    <row r="48" spans="1:8">
      <c r="A48" s="9"/>
      <c r="B48" s="10"/>
      <c r="C48" s="11"/>
      <c r="D48" s="11"/>
      <c r="E48" s="12"/>
      <c r="F48" s="12"/>
      <c r="G48" s="13"/>
      <c r="H48" s="11"/>
    </row>
    <row r="49" spans="1:8" ht="18">
      <c r="A49" s="14"/>
      <c r="B49" s="15" t="s">
        <v>3</v>
      </c>
      <c r="C49" s="5">
        <f t="shared" ref="C49:H49" si="1">+SUM(C5:C47)</f>
        <v>37</v>
      </c>
      <c r="D49" s="5">
        <f t="shared" si="1"/>
        <v>5</v>
      </c>
      <c r="E49" s="5">
        <f t="shared" si="1"/>
        <v>3</v>
      </c>
      <c r="F49" s="5">
        <f t="shared" si="1"/>
        <v>0</v>
      </c>
      <c r="G49" s="5">
        <f t="shared" si="1"/>
        <v>0</v>
      </c>
      <c r="H49" s="5">
        <f t="shared" si="1"/>
        <v>45</v>
      </c>
    </row>
  </sheetData>
  <mergeCells count="1">
    <mergeCell ref="A4:B4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8" zoomScale="120" zoomScaleNormal="120" workbookViewId="0">
      <selection activeCell="B40" sqref="B40"/>
    </sheetView>
  </sheetViews>
  <sheetFormatPr baseColWidth="10" defaultRowHeight="15"/>
  <cols>
    <col min="2" max="2" width="52.7109375" customWidth="1"/>
    <col min="3" max="4" width="19.42578125" customWidth="1"/>
    <col min="5" max="6" width="14" customWidth="1"/>
    <col min="7" max="7" width="17.28515625" customWidth="1"/>
    <col min="8" max="8" width="11.42578125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B1" s="1" t="s">
        <v>99</v>
      </c>
    </row>
    <row r="2" spans="1:8">
      <c r="B2" s="1" t="s">
        <v>86</v>
      </c>
    </row>
    <row r="4" spans="1:8" ht="37.5" customHeight="1">
      <c r="A4" s="55" t="s">
        <v>0</v>
      </c>
      <c r="B4" s="55"/>
      <c r="C4" s="2" t="s">
        <v>13</v>
      </c>
      <c r="D4" s="2" t="s">
        <v>12</v>
      </c>
      <c r="E4" s="2" t="s">
        <v>1</v>
      </c>
      <c r="F4" s="2" t="s">
        <v>2</v>
      </c>
      <c r="G4" s="2" t="s">
        <v>14</v>
      </c>
      <c r="H4" s="2" t="s">
        <v>3</v>
      </c>
    </row>
    <row r="5" spans="1:8" ht="15.75">
      <c r="A5" s="3">
        <v>1</v>
      </c>
      <c r="B5" s="4" t="s">
        <v>33</v>
      </c>
      <c r="C5" s="5"/>
      <c r="D5" s="5"/>
      <c r="E5" s="5"/>
      <c r="F5" s="5"/>
      <c r="G5" s="5"/>
      <c r="H5" s="5">
        <f t="shared" ref="H5:H47" si="0">+SUM(C5:G5)</f>
        <v>0</v>
      </c>
    </row>
    <row r="6" spans="1:8" ht="15.75">
      <c r="A6" s="3">
        <v>2</v>
      </c>
      <c r="B6" s="6" t="s">
        <v>34</v>
      </c>
      <c r="C6" s="5">
        <v>1</v>
      </c>
      <c r="D6" s="5"/>
      <c r="E6" s="5"/>
      <c r="F6" s="5"/>
      <c r="G6" s="5"/>
      <c r="H6" s="5">
        <f t="shared" si="0"/>
        <v>1</v>
      </c>
    </row>
    <row r="7" spans="1:8" ht="15.75">
      <c r="A7" s="7">
        <v>3</v>
      </c>
      <c r="B7" s="6" t="s">
        <v>35</v>
      </c>
      <c r="C7" s="5"/>
      <c r="D7" s="5"/>
      <c r="E7" s="5"/>
      <c r="F7" s="5"/>
      <c r="G7" s="5"/>
      <c r="H7" s="5">
        <f t="shared" si="0"/>
        <v>0</v>
      </c>
    </row>
    <row r="8" spans="1:8" ht="15.75">
      <c r="A8" s="7">
        <v>4</v>
      </c>
      <c r="B8" s="6" t="s">
        <v>36</v>
      </c>
      <c r="C8" s="5">
        <v>2</v>
      </c>
      <c r="D8" s="5">
        <v>1</v>
      </c>
      <c r="E8" s="5"/>
      <c r="F8" s="5"/>
      <c r="G8" s="5"/>
      <c r="H8" s="5">
        <f t="shared" si="0"/>
        <v>3</v>
      </c>
    </row>
    <row r="9" spans="1:8" ht="15.75">
      <c r="A9" s="7">
        <v>5</v>
      </c>
      <c r="B9" s="6" t="s">
        <v>37</v>
      </c>
      <c r="C9" s="5"/>
      <c r="D9" s="5"/>
      <c r="E9" s="5"/>
      <c r="F9" s="5"/>
      <c r="G9" s="5"/>
      <c r="H9" s="5">
        <f t="shared" si="0"/>
        <v>0</v>
      </c>
    </row>
    <row r="10" spans="1:8" ht="15.75">
      <c r="A10" s="3">
        <v>6</v>
      </c>
      <c r="B10" s="6" t="s">
        <v>38</v>
      </c>
      <c r="C10" s="5"/>
      <c r="D10" s="5"/>
      <c r="E10" s="5"/>
      <c r="F10" s="5"/>
      <c r="G10" s="5"/>
      <c r="H10" s="5">
        <f t="shared" si="0"/>
        <v>0</v>
      </c>
    </row>
    <row r="11" spans="1:8" ht="15.75">
      <c r="A11" s="3">
        <v>7</v>
      </c>
      <c r="B11" s="6" t="s">
        <v>39</v>
      </c>
      <c r="C11" s="5"/>
      <c r="D11" s="5"/>
      <c r="E11" s="5"/>
      <c r="F11" s="5"/>
      <c r="G11" s="5"/>
      <c r="H11" s="5">
        <f t="shared" si="0"/>
        <v>0</v>
      </c>
    </row>
    <row r="12" spans="1:8" ht="15.75">
      <c r="A12" s="7">
        <v>8</v>
      </c>
      <c r="B12" s="6" t="s">
        <v>40</v>
      </c>
      <c r="C12" s="5"/>
      <c r="D12" s="5"/>
      <c r="E12" s="5">
        <v>1</v>
      </c>
      <c r="F12" s="5"/>
      <c r="G12" s="5"/>
      <c r="H12" s="5">
        <f t="shared" si="0"/>
        <v>1</v>
      </c>
    </row>
    <row r="13" spans="1:8" ht="15.75">
      <c r="A13" s="7">
        <v>9</v>
      </c>
      <c r="B13" s="6" t="s">
        <v>41</v>
      </c>
      <c r="C13" s="5"/>
      <c r="D13" s="5"/>
      <c r="E13" s="5">
        <v>1</v>
      </c>
      <c r="F13" s="5"/>
      <c r="G13" s="5"/>
      <c r="H13" s="5">
        <f t="shared" si="0"/>
        <v>1</v>
      </c>
    </row>
    <row r="14" spans="1:8" ht="15.75">
      <c r="A14" s="7">
        <v>10</v>
      </c>
      <c r="B14" s="6" t="s">
        <v>42</v>
      </c>
      <c r="C14" s="5">
        <v>1</v>
      </c>
      <c r="D14" s="5"/>
      <c r="E14" s="5">
        <v>1</v>
      </c>
      <c r="F14" s="5"/>
      <c r="G14" s="5"/>
      <c r="H14" s="5">
        <f t="shared" si="0"/>
        <v>2</v>
      </c>
    </row>
    <row r="15" spans="1:8" ht="15.75">
      <c r="A15" s="3">
        <v>11</v>
      </c>
      <c r="B15" s="6" t="s">
        <v>44</v>
      </c>
      <c r="C15" s="5"/>
      <c r="D15" s="5"/>
      <c r="E15" s="5"/>
      <c r="F15" s="5"/>
      <c r="G15" s="5"/>
      <c r="H15" s="5">
        <f t="shared" si="0"/>
        <v>0</v>
      </c>
    </row>
    <row r="16" spans="1:8" ht="15.75">
      <c r="A16" s="3">
        <v>12</v>
      </c>
      <c r="B16" s="6" t="s">
        <v>45</v>
      </c>
      <c r="C16" s="5"/>
      <c r="D16" s="5"/>
      <c r="E16" s="5"/>
      <c r="F16" s="5"/>
      <c r="G16" s="5"/>
      <c r="H16" s="5">
        <f t="shared" si="0"/>
        <v>0</v>
      </c>
    </row>
    <row r="17" spans="1:10" ht="15.75">
      <c r="A17" s="7">
        <v>13</v>
      </c>
      <c r="B17" s="6" t="s">
        <v>46</v>
      </c>
      <c r="C17" s="5"/>
      <c r="D17" s="5"/>
      <c r="E17" s="5"/>
      <c r="F17" s="5"/>
      <c r="G17" s="5"/>
      <c r="H17" s="5">
        <f t="shared" si="0"/>
        <v>0</v>
      </c>
    </row>
    <row r="18" spans="1:10" ht="15.75">
      <c r="A18" s="7">
        <v>14</v>
      </c>
      <c r="B18" s="6" t="s">
        <v>76</v>
      </c>
      <c r="C18" s="5"/>
      <c r="D18" s="5"/>
      <c r="E18" s="5"/>
      <c r="F18" s="5"/>
      <c r="G18" s="5"/>
      <c r="H18" s="5">
        <f t="shared" si="0"/>
        <v>0</v>
      </c>
      <c r="J18" t="s">
        <v>4</v>
      </c>
    </row>
    <row r="19" spans="1:10" ht="15.75">
      <c r="A19" s="7">
        <v>15</v>
      </c>
      <c r="B19" s="6" t="s">
        <v>47</v>
      </c>
      <c r="C19" s="5"/>
      <c r="D19" s="5"/>
      <c r="E19" s="5"/>
      <c r="F19" s="5"/>
      <c r="G19" s="5"/>
      <c r="H19" s="5">
        <f t="shared" si="0"/>
        <v>0</v>
      </c>
    </row>
    <row r="20" spans="1:10" ht="15.75">
      <c r="A20" s="7">
        <v>16</v>
      </c>
      <c r="B20" s="6" t="s">
        <v>48</v>
      </c>
      <c r="C20" s="5"/>
      <c r="D20" s="5"/>
      <c r="E20" s="5"/>
      <c r="F20" s="5"/>
      <c r="G20" s="5"/>
      <c r="H20" s="5">
        <f t="shared" si="0"/>
        <v>0</v>
      </c>
    </row>
    <row r="21" spans="1:10" ht="15.75">
      <c r="A21" s="3">
        <v>17</v>
      </c>
      <c r="B21" s="52" t="s">
        <v>43</v>
      </c>
      <c r="C21" s="5"/>
      <c r="D21" s="5"/>
      <c r="E21" s="5"/>
      <c r="F21" s="5"/>
      <c r="G21" s="5"/>
      <c r="H21" s="5">
        <f t="shared" si="0"/>
        <v>0</v>
      </c>
    </row>
    <row r="22" spans="1:10" ht="15.75">
      <c r="A22" s="3">
        <v>18</v>
      </c>
      <c r="B22" s="6" t="s">
        <v>49</v>
      </c>
      <c r="C22" s="5"/>
      <c r="D22" s="5"/>
      <c r="E22" s="5"/>
      <c r="F22" s="5"/>
      <c r="G22" s="5"/>
      <c r="H22" s="5">
        <f>+SUM(C22:G22)</f>
        <v>0</v>
      </c>
    </row>
    <row r="23" spans="1:10" ht="15.75">
      <c r="A23" s="7">
        <v>19</v>
      </c>
      <c r="B23" s="6" t="s">
        <v>50</v>
      </c>
      <c r="C23" s="5"/>
      <c r="D23" s="5"/>
      <c r="E23" s="5"/>
      <c r="F23" s="5"/>
      <c r="G23" s="5"/>
      <c r="H23" s="5">
        <f t="shared" si="0"/>
        <v>0</v>
      </c>
    </row>
    <row r="24" spans="1:10" ht="15.75">
      <c r="A24" s="7">
        <v>20</v>
      </c>
      <c r="B24" s="6" t="s">
        <v>51</v>
      </c>
      <c r="C24" s="5"/>
      <c r="D24" s="5"/>
      <c r="E24" s="5"/>
      <c r="F24" s="5"/>
      <c r="G24" s="5"/>
      <c r="H24" s="5">
        <f t="shared" si="0"/>
        <v>0</v>
      </c>
    </row>
    <row r="25" spans="1:10" ht="15.75">
      <c r="A25" s="7">
        <v>21</v>
      </c>
      <c r="B25" s="6" t="s">
        <v>52</v>
      </c>
      <c r="C25" s="5">
        <v>1</v>
      </c>
      <c r="D25" s="5">
        <v>1</v>
      </c>
      <c r="E25" s="5"/>
      <c r="F25" s="5"/>
      <c r="G25" s="5"/>
      <c r="H25" s="5">
        <f t="shared" si="0"/>
        <v>2</v>
      </c>
    </row>
    <row r="26" spans="1:10" ht="15.75">
      <c r="A26" s="3">
        <v>22</v>
      </c>
      <c r="B26" s="6" t="s">
        <v>53</v>
      </c>
      <c r="C26" s="5"/>
      <c r="D26" s="5"/>
      <c r="E26" s="5"/>
      <c r="F26" s="5"/>
      <c r="G26" s="5"/>
      <c r="H26" s="5">
        <f t="shared" si="0"/>
        <v>0</v>
      </c>
    </row>
    <row r="27" spans="1:10" ht="15.75">
      <c r="A27" s="3">
        <v>23</v>
      </c>
      <c r="B27" s="6" t="s">
        <v>54</v>
      </c>
      <c r="C27" s="5"/>
      <c r="D27" s="5"/>
      <c r="E27" s="5"/>
      <c r="F27" s="5"/>
      <c r="G27" s="5"/>
      <c r="H27" s="5">
        <f t="shared" si="0"/>
        <v>0</v>
      </c>
    </row>
    <row r="28" spans="1:10" ht="15.75">
      <c r="A28" s="7">
        <v>24</v>
      </c>
      <c r="B28" s="6" t="s">
        <v>55</v>
      </c>
      <c r="C28" s="5"/>
      <c r="D28" s="5"/>
      <c r="E28" s="5"/>
      <c r="F28" s="5"/>
      <c r="G28" s="5"/>
      <c r="H28" s="5">
        <f>+SUM(C28:G28)</f>
        <v>0</v>
      </c>
    </row>
    <row r="29" spans="1:10" ht="15.75">
      <c r="A29" s="7">
        <v>25</v>
      </c>
      <c r="B29" s="6" t="s">
        <v>56</v>
      </c>
      <c r="C29" s="5"/>
      <c r="D29" s="5"/>
      <c r="E29" s="5"/>
      <c r="F29" s="5"/>
      <c r="G29" s="5"/>
      <c r="H29" s="5">
        <f t="shared" si="0"/>
        <v>0</v>
      </c>
    </row>
    <row r="30" spans="1:10" ht="15.75">
      <c r="A30" s="7">
        <v>26</v>
      </c>
      <c r="B30" s="6" t="s">
        <v>57</v>
      </c>
      <c r="C30" s="5"/>
      <c r="D30" s="5"/>
      <c r="E30" s="5"/>
      <c r="F30" s="5"/>
      <c r="G30" s="5"/>
      <c r="H30" s="5">
        <f>+SUM(C30:G30)</f>
        <v>0</v>
      </c>
    </row>
    <row r="31" spans="1:10" ht="15.75">
      <c r="A31" s="3">
        <v>27</v>
      </c>
      <c r="B31" s="6" t="s">
        <v>88</v>
      </c>
      <c r="C31" s="5"/>
      <c r="D31" s="5"/>
      <c r="E31" s="5"/>
      <c r="F31" s="5"/>
      <c r="G31" s="5"/>
      <c r="H31" s="5">
        <f t="shared" si="0"/>
        <v>0</v>
      </c>
    </row>
    <row r="32" spans="1:10" ht="15.75">
      <c r="A32" s="3">
        <v>28</v>
      </c>
      <c r="B32" s="6" t="s">
        <v>59</v>
      </c>
      <c r="C32" s="5">
        <v>1</v>
      </c>
      <c r="D32" s="5"/>
      <c r="E32" s="5"/>
      <c r="F32" s="5"/>
      <c r="G32" s="5"/>
      <c r="H32" s="5">
        <f t="shared" si="0"/>
        <v>1</v>
      </c>
    </row>
    <row r="33" spans="1:8" ht="15.75">
      <c r="A33" s="7">
        <v>29</v>
      </c>
      <c r="B33" s="6" t="s">
        <v>60</v>
      </c>
      <c r="C33" s="5"/>
      <c r="D33" s="5"/>
      <c r="E33" s="5"/>
      <c r="F33" s="5"/>
      <c r="G33" s="5"/>
      <c r="H33" s="5">
        <f t="shared" si="0"/>
        <v>0</v>
      </c>
    </row>
    <row r="34" spans="1:8" ht="15.75">
      <c r="A34" s="7">
        <v>30</v>
      </c>
      <c r="B34" s="6" t="s">
        <v>61</v>
      </c>
      <c r="C34" s="5"/>
      <c r="D34" s="5"/>
      <c r="E34" s="5"/>
      <c r="F34" s="5"/>
      <c r="G34" s="5"/>
      <c r="H34" s="5">
        <f>+SUM(C34:G34)</f>
        <v>0</v>
      </c>
    </row>
    <row r="35" spans="1:8" ht="15.75">
      <c r="A35" s="7">
        <v>31</v>
      </c>
      <c r="B35" s="6" t="s">
        <v>62</v>
      </c>
      <c r="C35" s="5"/>
      <c r="D35" s="5"/>
      <c r="E35" s="5"/>
      <c r="F35" s="5"/>
      <c r="G35" s="5"/>
      <c r="H35" s="5">
        <f t="shared" si="0"/>
        <v>0</v>
      </c>
    </row>
    <row r="36" spans="1:8" ht="15.75">
      <c r="A36" s="3">
        <v>32</v>
      </c>
      <c r="B36" s="6" t="s">
        <v>63</v>
      </c>
      <c r="C36" s="5"/>
      <c r="D36" s="5"/>
      <c r="E36" s="5"/>
      <c r="F36" s="5"/>
      <c r="G36" s="5"/>
      <c r="H36" s="5">
        <f>+SUM(C36:G36)</f>
        <v>0</v>
      </c>
    </row>
    <row r="37" spans="1:8" ht="15.75">
      <c r="A37" s="3">
        <v>33</v>
      </c>
      <c r="B37" s="6" t="s">
        <v>64</v>
      </c>
      <c r="C37" s="5"/>
      <c r="D37" s="5"/>
      <c r="E37" s="5"/>
      <c r="F37" s="5"/>
      <c r="G37" s="5"/>
      <c r="H37" s="5">
        <f t="shared" si="0"/>
        <v>0</v>
      </c>
    </row>
    <row r="38" spans="1:8" ht="15.75">
      <c r="A38" s="7">
        <v>34</v>
      </c>
      <c r="B38" s="6" t="s">
        <v>65</v>
      </c>
      <c r="C38" s="5"/>
      <c r="D38" s="5"/>
      <c r="E38" s="5">
        <v>1</v>
      </c>
      <c r="F38" s="5"/>
      <c r="G38" s="5"/>
      <c r="H38" s="5">
        <f t="shared" si="0"/>
        <v>1</v>
      </c>
    </row>
    <row r="39" spans="1:8" ht="15.75">
      <c r="A39" s="7"/>
      <c r="B39" s="6" t="s">
        <v>66</v>
      </c>
      <c r="C39" s="5"/>
      <c r="D39" s="5"/>
      <c r="E39" s="5"/>
      <c r="F39" s="5"/>
      <c r="G39" s="5"/>
      <c r="H39" s="5">
        <f t="shared" si="0"/>
        <v>0</v>
      </c>
    </row>
    <row r="40" spans="1:8" ht="15.75">
      <c r="A40" s="7">
        <v>35</v>
      </c>
      <c r="B40" s="6" t="s">
        <v>67</v>
      </c>
      <c r="C40" s="5">
        <v>1</v>
      </c>
      <c r="D40" s="5"/>
      <c r="E40" s="5"/>
      <c r="F40" s="5"/>
      <c r="G40" s="5"/>
      <c r="H40" s="5">
        <f t="shared" si="0"/>
        <v>1</v>
      </c>
    </row>
    <row r="41" spans="1:8" ht="15.75">
      <c r="A41" s="3">
        <v>36</v>
      </c>
      <c r="B41" s="6" t="s">
        <v>68</v>
      </c>
      <c r="C41" s="5">
        <v>2</v>
      </c>
      <c r="D41" s="5"/>
      <c r="E41" s="5"/>
      <c r="F41" s="5"/>
      <c r="G41" s="5"/>
      <c r="H41" s="5">
        <f t="shared" si="0"/>
        <v>2</v>
      </c>
    </row>
    <row r="42" spans="1:8" ht="15.75">
      <c r="A42" s="3">
        <v>37</v>
      </c>
      <c r="B42" s="6" t="s">
        <v>69</v>
      </c>
      <c r="C42" s="5"/>
      <c r="D42" s="5"/>
      <c r="E42" s="5"/>
      <c r="F42" s="5"/>
      <c r="G42" s="5"/>
      <c r="H42" s="5">
        <f t="shared" si="0"/>
        <v>0</v>
      </c>
    </row>
    <row r="43" spans="1:8" ht="15.75">
      <c r="A43" s="7">
        <v>38</v>
      </c>
      <c r="B43" s="6" t="s">
        <v>89</v>
      </c>
      <c r="C43" s="5">
        <v>1</v>
      </c>
      <c r="D43" s="5"/>
      <c r="E43" s="5"/>
      <c r="F43" s="5"/>
      <c r="G43" s="5"/>
      <c r="H43" s="5">
        <f t="shared" si="0"/>
        <v>1</v>
      </c>
    </row>
    <row r="44" spans="1:8" ht="15.75">
      <c r="A44" s="7">
        <v>39</v>
      </c>
      <c r="B44" s="6" t="s">
        <v>71</v>
      </c>
      <c r="C44" s="5">
        <v>1</v>
      </c>
      <c r="D44" s="5"/>
      <c r="E44" s="5"/>
      <c r="F44" s="5"/>
      <c r="G44" s="5"/>
      <c r="H44" s="5">
        <f t="shared" si="0"/>
        <v>1</v>
      </c>
    </row>
    <row r="45" spans="1:8" ht="15.75">
      <c r="A45" s="7">
        <v>40</v>
      </c>
      <c r="B45" s="6" t="s">
        <v>72</v>
      </c>
      <c r="C45" s="5">
        <v>1</v>
      </c>
      <c r="D45" s="5"/>
      <c r="E45" s="5"/>
      <c r="F45" s="5"/>
      <c r="G45" s="5"/>
      <c r="H45" s="5">
        <f t="shared" si="0"/>
        <v>1</v>
      </c>
    </row>
    <row r="46" spans="1:8" ht="15.75">
      <c r="A46" s="3">
        <v>41</v>
      </c>
      <c r="B46" s="8" t="s">
        <v>73</v>
      </c>
      <c r="C46" s="5">
        <v>1</v>
      </c>
      <c r="D46" s="5"/>
      <c r="E46" s="5"/>
      <c r="F46" s="5"/>
      <c r="G46" s="5"/>
      <c r="H46" s="5">
        <f t="shared" si="0"/>
        <v>1</v>
      </c>
    </row>
    <row r="47" spans="1:8" ht="15.75">
      <c r="A47" s="3">
        <v>42</v>
      </c>
      <c r="B47" s="6" t="s">
        <v>74</v>
      </c>
      <c r="C47" s="5"/>
      <c r="D47" s="5"/>
      <c r="E47" s="5"/>
      <c r="F47" s="5"/>
      <c r="G47" s="5"/>
      <c r="H47" s="5">
        <f t="shared" si="0"/>
        <v>0</v>
      </c>
    </row>
    <row r="48" spans="1:8">
      <c r="A48" s="9"/>
      <c r="B48" s="10"/>
      <c r="C48" s="11"/>
      <c r="D48" s="11"/>
      <c r="E48" s="12"/>
      <c r="F48" s="12"/>
      <c r="G48" s="13"/>
      <c r="H48" s="11"/>
    </row>
    <row r="49" spans="1:8" ht="18">
      <c r="A49" s="14"/>
      <c r="B49" s="15" t="s">
        <v>3</v>
      </c>
      <c r="C49" s="5">
        <f t="shared" ref="C49:H49" si="1">+SUM(C5:C47)</f>
        <v>13</v>
      </c>
      <c r="D49" s="5">
        <f t="shared" si="1"/>
        <v>2</v>
      </c>
      <c r="E49" s="5">
        <f t="shared" si="1"/>
        <v>4</v>
      </c>
      <c r="F49" s="5">
        <f t="shared" si="1"/>
        <v>0</v>
      </c>
      <c r="G49" s="5">
        <f t="shared" si="1"/>
        <v>0</v>
      </c>
      <c r="H49" s="5">
        <f t="shared" si="1"/>
        <v>19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SEP 01</vt:lpstr>
      <vt:lpstr>SEP 03</vt:lpstr>
      <vt:lpstr>SEP 04</vt:lpstr>
      <vt:lpstr>SEP 05</vt:lpstr>
      <vt:lpstr>SEP 10</vt:lpstr>
      <vt:lpstr> SEP 11</vt:lpstr>
      <vt:lpstr>SEP 12</vt:lpstr>
      <vt:lpstr>SEPT 17</vt:lpstr>
      <vt:lpstr>SEPT 18</vt:lpstr>
      <vt:lpstr>SEPT 19</vt:lpstr>
      <vt:lpstr>SEPT 24</vt:lpstr>
      <vt:lpstr>SEPT 25</vt:lpstr>
      <vt:lpstr>SEPT 26</vt:lpstr>
      <vt:lpstr>TOT. INTERVENCIONES ABR</vt:lpstr>
      <vt:lpstr>ASISTENCIA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Soledad Beltran Sanchez</dc:creator>
  <cp:lastModifiedBy>Administrador</cp:lastModifiedBy>
  <cp:lastPrinted>2018-09-28T23:26:31Z</cp:lastPrinted>
  <dcterms:created xsi:type="dcterms:W3CDTF">2015-12-04T16:16:12Z</dcterms:created>
  <dcterms:modified xsi:type="dcterms:W3CDTF">2018-09-28T23:37:10Z</dcterms:modified>
</cp:coreProperties>
</file>