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showInkAnnotation="0" autoCompressPictures="0"/>
  <bookViews>
    <workbookView xWindow="560" yWindow="560" windowWidth="25040" windowHeight="17820" tabRatio="500"/>
  </bookViews>
  <sheets>
    <sheet name="F.3 Inf.Anal. Obli.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'F.3 Inf.Anal. Obli.'!$E$13</definedName>
    <definedName name="APP_FIN_06">'F.3 Inf.Anal. Obli.'!$G$13</definedName>
    <definedName name="APP_FIN_07">'F.3 Inf.Anal. Obli.'!$H$13</definedName>
    <definedName name="APP_FIN_08">'F.3 Inf.Anal. Obli.'!$I$13</definedName>
    <definedName name="APP_FIN_09">'F.3 Inf.Anal. Obli.'!$J$13</definedName>
    <definedName name="APP_FIN_10">'F.3 Inf.Anal. Obli.'!$K$13</definedName>
    <definedName name="APP_T10">'F.3 Inf.Anal. Obli.'!$K$8</definedName>
    <definedName name="APP_T4">'F.3 Inf.Anal. Obli.'!$E$8</definedName>
    <definedName name="APP_T6">'F.3 Inf.Anal. Obli.'!$G$8</definedName>
    <definedName name="APP_T7">'F.3 Inf.Anal. Obli.'!$H$8</definedName>
    <definedName name="APP_T8">'F.3 Inf.Anal. Obli.'!$I$8</definedName>
    <definedName name="APP_T9">'F.3 Inf.Anal. Obli.'!$J$8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TROS_FIN_04">'F.3 Inf.Anal. Obli.'!$E$19</definedName>
    <definedName name="OTROS_FIN_06">'F.3 Inf.Anal. Obli.'!$G$19</definedName>
    <definedName name="OTROS_FIN_07">'F.3 Inf.Anal. Obli.'!$H$19</definedName>
    <definedName name="OTROS_FIN_08">'F.3 Inf.Anal. Obli.'!$I$19</definedName>
    <definedName name="OTROS_FIN_09">'F.3 Inf.Anal. Obli.'!$J$19</definedName>
    <definedName name="OTROS_FIN_10">'F.3 Inf.Anal. Obli.'!$K$19</definedName>
    <definedName name="OTROS_T10">'F.3 Inf.Anal. Obli.'!$K$14</definedName>
    <definedName name="OTROS_T4">'F.3 Inf.Anal. Obli.'!$E$14</definedName>
    <definedName name="OTROS_T6">'F.3 Inf.Anal. Obli.'!$G$14</definedName>
    <definedName name="OTROS_T7">'F.3 Inf.Anal. Obli.'!$H$14</definedName>
    <definedName name="OTROS_T8">'F.3 Inf.Anal. Obli.'!$I$14</definedName>
    <definedName name="OTROS_T9">'F.3 Inf.Anal. Obli.'!$J$14</definedName>
    <definedName name="PERIODO_INFORME">'[1]Info General'!$C$14</definedName>
    <definedName name="ULTIMO">'[1]Info General'!$E$20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" i="1" l="1"/>
  <c r="G8" i="1"/>
  <c r="H8" i="1"/>
  <c r="I8" i="1"/>
  <c r="J8" i="1"/>
  <c r="K9" i="1"/>
  <c r="K10" i="1"/>
  <c r="K11" i="1"/>
  <c r="K12" i="1"/>
  <c r="K8" i="1"/>
  <c r="E14" i="1"/>
  <c r="G14" i="1"/>
  <c r="H14" i="1"/>
  <c r="I14" i="1"/>
  <c r="J14" i="1"/>
  <c r="K15" i="1"/>
  <c r="K16" i="1"/>
  <c r="K17" i="1"/>
  <c r="K18" i="1"/>
  <c r="K14" i="1"/>
  <c r="E20" i="1"/>
  <c r="G20" i="1"/>
  <c r="H20" i="1"/>
  <c r="I20" i="1"/>
  <c r="J20" i="1"/>
  <c r="K20" i="1"/>
</calcChain>
</file>

<file path=xl/sharedStrings.xml><?xml version="1.0" encoding="utf-8"?>
<sst xmlns="http://schemas.openxmlformats.org/spreadsheetml/2006/main" count="29" uniqueCount="28">
  <si>
    <t>C. Total de Obligaciones Diferentes de Financiamiento (C=A+B)</t>
  </si>
  <si>
    <t>*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</si>
  <si>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</si>
  <si>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</si>
  <si>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</si>
  <si>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</si>
  <si>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</si>
  <si>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d) APP XX</t>
  </si>
  <si>
    <t>c) APP 3</t>
  </si>
  <si>
    <t>b) APP 2</t>
  </si>
  <si>
    <t>a) APP 1</t>
  </si>
  <si>
    <t>A. Asociaciones Público Privadas (APP’s) (A=a+b+c+d)</t>
  </si>
  <si>
    <t>Saldo pendiente por pagar de la inversión al 30 de septiembre de 2017</t>
  </si>
  <si>
    <t>Monto pagado de la inversión actualizado al 30 de septiembre de 2017</t>
  </si>
  <si>
    <t>Monto pagado de la inversión al 30 de septiembre de 2017</t>
  </si>
  <si>
    <t>Monto promedio mensual del pago de la contraprestación correspondiente al pago de inversión (j)</t>
  </si>
  <si>
    <t>Monto promedio mensual del pago de la contraprestación (i)</t>
  </si>
  <si>
    <t>Plazo pactado (h)</t>
  </si>
  <si>
    <t>Monto de la inversión pactado (g)</t>
  </si>
  <si>
    <t>Fecha de vencimiento (f)</t>
  </si>
  <si>
    <t>Fecha de inicio de operación del proyecto (e)</t>
  </si>
  <si>
    <t>Fecha del Contrato (d)</t>
  </si>
  <si>
    <t>Denominación de las Obligaciones Diferentes de Financiamiento (c)</t>
  </si>
  <si>
    <t>(PESOS)</t>
  </si>
  <si>
    <t>Del 1 de Enero al 30 de Septiembre de 2017</t>
  </si>
  <si>
    <t>Informe Analítico de Obligaciones Diferentes de Financiamientos – LDF</t>
  </si>
  <si>
    <t>H. Congreso del Estado de Nuevo Leon</t>
  </si>
  <si>
    <t>Formato 3 Informe Analítico de Obligaciones Diferentes de Financiamientos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</si>
</sst>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vertical="center"/>
    </xf>
    <xf numFmtId="0" fontId="2" fillId="0" borderId="2" xfId="0" applyFont="1" applyFill="1" applyBorder="1" applyAlignment="1" applyProtection="1">
      <alignment vertical="center"/>
      <protection locked="0"/>
    </xf>
    <xf numFmtId="0" fontId="1" fillId="0" borderId="3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wrapText="1" indent="2"/>
    </xf>
    <xf numFmtId="0" fontId="1" fillId="0" borderId="2" xfId="0" applyFont="1" applyFill="1" applyBorder="1" applyAlignment="1">
      <alignment vertical="center"/>
    </xf>
    <xf numFmtId="16" fontId="1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1" fillId="0" borderId="0" xfId="0" applyFont="1" applyFill="1" applyProtection="1">
      <protection locked="0"/>
    </xf>
    <xf numFmtId="0" fontId="1" fillId="0" borderId="2" xfId="0" applyFont="1" applyFill="1" applyBorder="1" applyAlignment="1" applyProtection="1">
      <alignment vertical="center"/>
      <protection locked="0"/>
    </xf>
    <xf numFmtId="164" fontId="1" fillId="0" borderId="2" xfId="0" applyNumberFormat="1" applyFont="1" applyFill="1" applyBorder="1" applyAlignment="1" applyProtection="1">
      <alignment vertical="center"/>
      <protection locked="0"/>
    </xf>
    <xf numFmtId="0" fontId="1" fillId="0" borderId="2" xfId="0" applyFont="1" applyFill="1" applyBorder="1" applyAlignment="1" applyProtection="1">
      <alignment horizontal="left" vertical="center" indent="4"/>
      <protection locked="0"/>
    </xf>
    <xf numFmtId="0" fontId="2" fillId="0" borderId="2" xfId="0" applyFont="1" applyFill="1" applyBorder="1" applyAlignment="1">
      <alignment horizontal="left" vertical="center" indent="2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left" indent="3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garza.HCNL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cavada/Downloads/Formatos%20LDF%203er-Trim-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.4 Balan.Presup."/>
      <sheetName val="F.5 Edo.Analí.Ing."/>
      <sheetName val="F.6a Edo.Anal.Ejer. Obj."/>
      <sheetName val="F.6b Edo.Ejerc.Adm."/>
      <sheetName val="F.6c EdoEjer.Fun."/>
      <sheetName val="F.6d Edo.Anal.SP"/>
    </sheetNames>
    <sheetDataSet>
      <sheetData sheetId="0"/>
      <sheetData sheetId="1"/>
      <sheetData sheetId="2"/>
      <sheetData sheetId="3">
        <row r="10">
          <cell r="B10">
            <v>327000000</v>
          </cell>
          <cell r="C10">
            <v>0</v>
          </cell>
          <cell r="D10">
            <v>327000000</v>
          </cell>
          <cell r="E10">
            <v>241337616</v>
          </cell>
          <cell r="F10">
            <v>226809560</v>
          </cell>
          <cell r="G10">
            <v>85662384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1"/>
  <sheetViews>
    <sheetView tabSelected="1" workbookViewId="0">
      <selection sqref="A1:K21"/>
    </sheetView>
  </sheetViews>
  <sheetFormatPr baseColWidth="10" defaultColWidth="0" defaultRowHeight="15" zeroHeight="1" x14ac:dyDescent="0"/>
  <cols>
    <col min="1" max="1" width="42.6640625" style="1" customWidth="1"/>
    <col min="2" max="2" width="14" style="1" customWidth="1"/>
    <col min="3" max="3" width="15.5" style="1" customWidth="1"/>
    <col min="4" max="4" width="14.6640625" style="1" customWidth="1"/>
    <col min="5" max="5" width="14.1640625" style="1" customWidth="1"/>
    <col min="6" max="6" width="11" style="1" customWidth="1"/>
    <col min="7" max="7" width="20" style="1" customWidth="1"/>
    <col min="8" max="8" width="21.6640625" style="1" customWidth="1"/>
    <col min="9" max="9" width="17.33203125" style="1" customWidth="1"/>
    <col min="10" max="10" width="17.1640625" style="1" customWidth="1"/>
    <col min="11" max="11" width="19.33203125" style="1" customWidth="1"/>
    <col min="12" max="12" width="10.6640625" style="1" hidden="1" customWidth="1"/>
    <col min="13" max="16383" width="10.6640625" style="1" hidden="1"/>
    <col min="16384" max="16384" width="2.33203125" style="1" customWidth="1"/>
  </cols>
  <sheetData>
    <row r="1" spans="1:12" s="28" customFormat="1">
      <c r="A1" s="30" t="s">
        <v>27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29"/>
    </row>
    <row r="2" spans="1:12">
      <c r="A2" s="27" t="s">
        <v>26</v>
      </c>
      <c r="B2" s="26"/>
      <c r="C2" s="26"/>
      <c r="D2" s="26"/>
      <c r="E2" s="26"/>
      <c r="F2" s="26"/>
      <c r="G2" s="26"/>
      <c r="H2" s="26"/>
      <c r="I2" s="26"/>
      <c r="J2" s="26"/>
      <c r="K2" s="25"/>
    </row>
    <row r="3" spans="1:12">
      <c r="A3" s="21" t="s">
        <v>25</v>
      </c>
      <c r="B3" s="20"/>
      <c r="C3" s="20"/>
      <c r="D3" s="20"/>
      <c r="E3" s="20"/>
      <c r="F3" s="20"/>
      <c r="G3" s="20"/>
      <c r="H3" s="20"/>
      <c r="I3" s="20"/>
      <c r="J3" s="20"/>
      <c r="K3" s="19"/>
    </row>
    <row r="4" spans="1:12">
      <c r="A4" s="24" t="s">
        <v>24</v>
      </c>
      <c r="B4" s="23"/>
      <c r="C4" s="23"/>
      <c r="D4" s="23"/>
      <c r="E4" s="23"/>
      <c r="F4" s="23"/>
      <c r="G4" s="23"/>
      <c r="H4" s="23"/>
      <c r="I4" s="23"/>
      <c r="J4" s="23"/>
      <c r="K4" s="22"/>
    </row>
    <row r="5" spans="1:12">
      <c r="A5" s="21" t="s">
        <v>23</v>
      </c>
      <c r="B5" s="20"/>
      <c r="C5" s="20"/>
      <c r="D5" s="20"/>
      <c r="E5" s="20"/>
      <c r="F5" s="20"/>
      <c r="G5" s="20"/>
      <c r="H5" s="20"/>
      <c r="I5" s="20"/>
      <c r="J5" s="20"/>
      <c r="K5" s="19"/>
    </row>
    <row r="6" spans="1:12" ht="75">
      <c r="A6" s="18" t="s">
        <v>22</v>
      </c>
      <c r="B6" s="18" t="s">
        <v>21</v>
      </c>
      <c r="C6" s="18" t="s">
        <v>20</v>
      </c>
      <c r="D6" s="18" t="s">
        <v>19</v>
      </c>
      <c r="E6" s="18" t="s">
        <v>18</v>
      </c>
      <c r="F6" s="18" t="s">
        <v>17</v>
      </c>
      <c r="G6" s="18" t="s">
        <v>16</v>
      </c>
      <c r="H6" s="18" t="s">
        <v>15</v>
      </c>
      <c r="I6" s="17" t="s">
        <v>14</v>
      </c>
      <c r="J6" s="17" t="s">
        <v>13</v>
      </c>
      <c r="K6" s="17" t="s">
        <v>12</v>
      </c>
    </row>
    <row r="7" spans="1:12">
      <c r="A7" s="16"/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2" ht="30">
      <c r="A8" s="6" t="s">
        <v>11</v>
      </c>
      <c r="B8" s="5"/>
      <c r="C8" s="5"/>
      <c r="D8" s="5"/>
      <c r="E8" s="4">
        <f>SUM(E9:APP_FIN_04)</f>
        <v>0</v>
      </c>
      <c r="F8" s="5"/>
      <c r="G8" s="4">
        <f>SUM(G9:APP_FIN_06)</f>
        <v>0</v>
      </c>
      <c r="H8" s="4">
        <f>SUM(H9:APP_FIN_07)</f>
        <v>0</v>
      </c>
      <c r="I8" s="4">
        <f>SUM(I9:APP_FIN_08)</f>
        <v>0</v>
      </c>
      <c r="J8" s="4">
        <f>SUM(J9:APP_FIN_09)</f>
        <v>0</v>
      </c>
      <c r="K8" s="4">
        <f>SUM(K9:APP_FIN_10)</f>
        <v>0</v>
      </c>
    </row>
    <row r="9" spans="1:12" s="10" customFormat="1">
      <c r="A9" s="13" t="s">
        <v>10</v>
      </c>
      <c r="B9" s="12"/>
      <c r="C9" s="12"/>
      <c r="D9" s="12"/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f>E9-J9</f>
        <v>0</v>
      </c>
    </row>
    <row r="10" spans="1:12" s="10" customFormat="1">
      <c r="A10" s="13" t="s">
        <v>9</v>
      </c>
      <c r="B10" s="12"/>
      <c r="C10" s="12"/>
      <c r="D10" s="12"/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f>E10-J10</f>
        <v>0</v>
      </c>
    </row>
    <row r="11" spans="1:12" s="10" customFormat="1">
      <c r="A11" s="13" t="s">
        <v>8</v>
      </c>
      <c r="B11" s="12"/>
      <c r="C11" s="12"/>
      <c r="D11" s="12"/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f>E11-J11</f>
        <v>0</v>
      </c>
    </row>
    <row r="12" spans="1:12" s="10" customFormat="1">
      <c r="A12" s="13" t="s">
        <v>7</v>
      </c>
      <c r="B12" s="12"/>
      <c r="C12" s="12"/>
      <c r="D12" s="12"/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f>E12-J12</f>
        <v>0</v>
      </c>
    </row>
    <row r="13" spans="1:12">
      <c r="A13" s="9" t="s">
        <v>1</v>
      </c>
      <c r="B13" s="8"/>
      <c r="C13" s="8"/>
      <c r="D13" s="8"/>
      <c r="E13" s="7"/>
      <c r="F13" s="7"/>
      <c r="G13" s="7"/>
      <c r="H13" s="7"/>
      <c r="I13" s="7"/>
      <c r="J13" s="7"/>
      <c r="K13" s="7"/>
    </row>
    <row r="14" spans="1:12">
      <c r="A14" s="14" t="s">
        <v>6</v>
      </c>
      <c r="B14" s="5"/>
      <c r="C14" s="5"/>
      <c r="D14" s="5"/>
      <c r="E14" s="4">
        <f>SUM(E15:OTROS_FIN_04)</f>
        <v>0</v>
      </c>
      <c r="F14" s="5"/>
      <c r="G14" s="4">
        <f>SUM(G15:OTROS_FIN_06)</f>
        <v>0</v>
      </c>
      <c r="H14" s="4">
        <f>SUM(H15:OTROS_FIN_07)</f>
        <v>0</v>
      </c>
      <c r="I14" s="4">
        <f>SUM(I15:OTROS_FIN_08)</f>
        <v>0</v>
      </c>
      <c r="J14" s="4">
        <f>SUM(J15:OTROS_FIN_09)</f>
        <v>0</v>
      </c>
      <c r="K14" s="4">
        <f>SUM(K15:OTROS_FIN_10)</f>
        <v>0</v>
      </c>
    </row>
    <row r="15" spans="1:12" s="10" customFormat="1">
      <c r="A15" s="13" t="s">
        <v>5</v>
      </c>
      <c r="B15" s="12"/>
      <c r="C15" s="12"/>
      <c r="D15" s="12"/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f>E15-J15</f>
        <v>0</v>
      </c>
    </row>
    <row r="16" spans="1:12" s="10" customFormat="1">
      <c r="A16" s="13" t="s">
        <v>4</v>
      </c>
      <c r="B16" s="12"/>
      <c r="C16" s="12"/>
      <c r="D16" s="12"/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f>E16-J16</f>
        <v>0</v>
      </c>
    </row>
    <row r="17" spans="1:11" s="10" customFormat="1">
      <c r="A17" s="13" t="s">
        <v>3</v>
      </c>
      <c r="B17" s="12"/>
      <c r="C17" s="12"/>
      <c r="D17" s="12"/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f>E17-J17</f>
        <v>0</v>
      </c>
    </row>
    <row r="18" spans="1:11" s="10" customFormat="1">
      <c r="A18" s="13" t="s">
        <v>2</v>
      </c>
      <c r="B18" s="12"/>
      <c r="C18" s="12"/>
      <c r="D18" s="12"/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f>E18-J18</f>
        <v>0</v>
      </c>
    </row>
    <row r="19" spans="1:11">
      <c r="A19" s="9" t="s">
        <v>1</v>
      </c>
      <c r="B19" s="8"/>
      <c r="C19" s="8"/>
      <c r="D19" s="8"/>
      <c r="E19" s="7"/>
      <c r="F19" s="7"/>
      <c r="G19" s="7"/>
      <c r="H19" s="7"/>
      <c r="I19" s="7"/>
      <c r="J19" s="7"/>
      <c r="K19" s="7"/>
    </row>
    <row r="20" spans="1:11" ht="30">
      <c r="A20" s="6" t="s">
        <v>0</v>
      </c>
      <c r="B20" s="5"/>
      <c r="C20" s="5"/>
      <c r="D20" s="5"/>
      <c r="E20" s="4">
        <f>APP_T4+OTROS_T4</f>
        <v>0</v>
      </c>
      <c r="F20" s="5"/>
      <c r="G20" s="4">
        <f>APP_T6+OTROS_T6</f>
        <v>0</v>
      </c>
      <c r="H20" s="4">
        <f>APP_T7+OTROS_T7</f>
        <v>0</v>
      </c>
      <c r="I20" s="4">
        <f>APP_T8+OTROS_T8</f>
        <v>0</v>
      </c>
      <c r="J20" s="4">
        <f>APP_T9+OTROS_T9</f>
        <v>0</v>
      </c>
      <c r="K20" s="4">
        <f>APP_T10+OTROS_T10</f>
        <v>0</v>
      </c>
    </row>
    <row r="21" spans="1:11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</row>
  </sheetData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>
      <formula1>36526</formula1>
    </dataValidation>
    <dataValidation type="decimal" allowBlank="1" showInputMessage="1" showErrorMessage="1" sqref="E8:K20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</dataValidations>
  <printOptions horizontalCentered="1"/>
  <pageMargins left="0.98425196850393704" right="0.19685039370078741" top="0.98425196850393704" bottom="0.59055118110236227" header="0" footer="0"/>
  <pageSetup scale="60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F.3 Inf.Anal. Obli.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as</cp:lastModifiedBy>
  <dcterms:created xsi:type="dcterms:W3CDTF">2017-10-26T06:06:34Z</dcterms:created>
  <dcterms:modified xsi:type="dcterms:W3CDTF">2017-10-26T06:06:52Z</dcterms:modified>
</cp:coreProperties>
</file>