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11607960-2A2E-5D4A-BF72-95C5D6DE7ADC}" xr6:coauthVersionLast="36" xr6:coauthVersionMax="36" xr10:uidLastSave="{00000000-0000-0000-0000-000000000000}"/>
  <bookViews>
    <workbookView xWindow="5580" yWindow="2360" windowWidth="27640" windowHeight="16940" xr2:uid="{7AACE66F-DD89-5F43-8950-BBEE25F62A4C}"/>
  </bookViews>
  <sheets>
    <sheet name="ASISTENCIAS FEB 2025" sheetId="1" r:id="rId1"/>
  </sheets>
  <definedNames>
    <definedName name="_xlnm._FilterDatabase" localSheetId="0" hidden="1">'ASISTENCIAS FEB 2025'!$B$5:$B$54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1" l="1"/>
  <c r="V4" i="1"/>
  <c r="W4" i="1"/>
  <c r="X4" i="1"/>
  <c r="O6" i="1"/>
  <c r="P6" i="1"/>
  <c r="Q6" i="1"/>
  <c r="R6" i="1"/>
  <c r="T6" i="1" s="1"/>
  <c r="S6" i="1"/>
  <c r="O7" i="1"/>
  <c r="P7" i="1"/>
  <c r="Q7" i="1"/>
  <c r="R7" i="1"/>
  <c r="S7" i="1"/>
  <c r="T7" i="1"/>
  <c r="O8" i="1"/>
  <c r="P8" i="1"/>
  <c r="Q8" i="1"/>
  <c r="R8" i="1"/>
  <c r="T8" i="1" s="1"/>
  <c r="S8" i="1"/>
  <c r="O9" i="1"/>
  <c r="P9" i="1"/>
  <c r="T9" i="1" s="1"/>
  <c r="Q9" i="1"/>
  <c r="R9" i="1"/>
  <c r="S9" i="1"/>
  <c r="O10" i="1"/>
  <c r="P10" i="1"/>
  <c r="Q10" i="1"/>
  <c r="R10" i="1"/>
  <c r="T10" i="1" s="1"/>
  <c r="S10" i="1"/>
  <c r="O11" i="1"/>
  <c r="P11" i="1"/>
  <c r="T11" i="1" s="1"/>
  <c r="Q11" i="1"/>
  <c r="R11" i="1"/>
  <c r="S11" i="1"/>
  <c r="O12" i="1"/>
  <c r="P12" i="1"/>
  <c r="Q12" i="1"/>
  <c r="T12" i="1" s="1"/>
  <c r="R12" i="1"/>
  <c r="S12" i="1"/>
  <c r="O13" i="1"/>
  <c r="P13" i="1"/>
  <c r="Q13" i="1"/>
  <c r="R13" i="1"/>
  <c r="S13" i="1"/>
  <c r="T13" i="1"/>
  <c r="O14" i="1"/>
  <c r="P14" i="1"/>
  <c r="Q14" i="1"/>
  <c r="T14" i="1" s="1"/>
  <c r="R14" i="1"/>
  <c r="S14" i="1"/>
  <c r="O15" i="1"/>
  <c r="P15" i="1"/>
  <c r="T15" i="1" s="1"/>
  <c r="Q15" i="1"/>
  <c r="R15" i="1"/>
  <c r="S15" i="1"/>
  <c r="O16" i="1"/>
  <c r="P16" i="1"/>
  <c r="Q16" i="1"/>
  <c r="T16" i="1" s="1"/>
  <c r="R16" i="1"/>
  <c r="S16" i="1"/>
  <c r="O17" i="1"/>
  <c r="P17" i="1"/>
  <c r="Q17" i="1"/>
  <c r="R17" i="1"/>
  <c r="S17" i="1"/>
  <c r="T17" i="1"/>
  <c r="O18" i="1"/>
  <c r="P18" i="1"/>
  <c r="Q18" i="1"/>
  <c r="T18" i="1" s="1"/>
  <c r="R18" i="1"/>
  <c r="S18" i="1"/>
  <c r="O19" i="1"/>
  <c r="P19" i="1"/>
  <c r="T19" i="1" s="1"/>
  <c r="Q19" i="1"/>
  <c r="R19" i="1"/>
  <c r="S19" i="1"/>
  <c r="O20" i="1"/>
  <c r="P20" i="1"/>
  <c r="Q20" i="1"/>
  <c r="T20" i="1" s="1"/>
  <c r="R20" i="1"/>
  <c r="S20" i="1"/>
  <c r="O21" i="1"/>
  <c r="P21" i="1"/>
  <c r="Q21" i="1"/>
  <c r="R21" i="1"/>
  <c r="S21" i="1"/>
  <c r="T21" i="1"/>
  <c r="O22" i="1"/>
  <c r="P22" i="1"/>
  <c r="Q22" i="1"/>
  <c r="T22" i="1" s="1"/>
  <c r="R22" i="1"/>
  <c r="S22" i="1"/>
  <c r="O23" i="1"/>
  <c r="P23" i="1"/>
  <c r="T23" i="1" s="1"/>
  <c r="Q23" i="1"/>
  <c r="R23" i="1"/>
  <c r="S23" i="1"/>
  <c r="O24" i="1"/>
  <c r="P24" i="1"/>
  <c r="Q24" i="1"/>
  <c r="T24" i="1" s="1"/>
  <c r="R24" i="1"/>
  <c r="S24" i="1"/>
  <c r="O25" i="1"/>
  <c r="P25" i="1"/>
  <c r="T25" i="1" s="1"/>
  <c r="Q25" i="1"/>
  <c r="R25" i="1"/>
  <c r="S25" i="1"/>
  <c r="O26" i="1"/>
  <c r="P26" i="1"/>
  <c r="Q26" i="1"/>
  <c r="T26" i="1" s="1"/>
  <c r="R26" i="1"/>
  <c r="S26" i="1"/>
  <c r="O27" i="1"/>
  <c r="P27" i="1"/>
  <c r="Q27" i="1"/>
  <c r="R27" i="1"/>
  <c r="S27" i="1"/>
  <c r="T27" i="1"/>
  <c r="O28" i="1"/>
  <c r="P28" i="1"/>
  <c r="Q28" i="1"/>
  <c r="T28" i="1" s="1"/>
  <c r="R28" i="1"/>
  <c r="S28" i="1"/>
  <c r="O29" i="1"/>
  <c r="P29" i="1"/>
  <c r="T29" i="1" s="1"/>
  <c r="Q29" i="1"/>
  <c r="R29" i="1"/>
  <c r="S29" i="1"/>
  <c r="O30" i="1"/>
  <c r="P30" i="1"/>
  <c r="Q30" i="1"/>
  <c r="T30" i="1" s="1"/>
  <c r="R30" i="1"/>
  <c r="S30" i="1"/>
  <c r="O31" i="1"/>
  <c r="P31" i="1"/>
  <c r="Q31" i="1"/>
  <c r="R31" i="1"/>
  <c r="S31" i="1"/>
  <c r="T31" i="1"/>
  <c r="O32" i="1"/>
  <c r="P32" i="1"/>
  <c r="Q32" i="1"/>
  <c r="T32" i="1" s="1"/>
  <c r="R32" i="1"/>
  <c r="S32" i="1"/>
  <c r="O33" i="1"/>
  <c r="P33" i="1"/>
  <c r="Q33" i="1"/>
  <c r="R33" i="1"/>
  <c r="S33" i="1"/>
  <c r="T33" i="1"/>
  <c r="O34" i="1"/>
  <c r="P34" i="1"/>
  <c r="Q34" i="1"/>
  <c r="T34" i="1" s="1"/>
  <c r="R34" i="1"/>
  <c r="S34" i="1"/>
  <c r="O35" i="1"/>
  <c r="P35" i="1"/>
  <c r="Q35" i="1"/>
  <c r="R35" i="1"/>
  <c r="S35" i="1"/>
  <c r="T35" i="1"/>
  <c r="O36" i="1"/>
  <c r="P36" i="1"/>
  <c r="Q36" i="1"/>
  <c r="T36" i="1" s="1"/>
  <c r="R36" i="1"/>
  <c r="S36" i="1"/>
  <c r="O37" i="1"/>
  <c r="P37" i="1"/>
  <c r="Q37" i="1"/>
  <c r="R37" i="1"/>
  <c r="S37" i="1"/>
  <c r="T37" i="1"/>
  <c r="O38" i="1"/>
  <c r="P38" i="1"/>
  <c r="Q38" i="1"/>
  <c r="T38" i="1" s="1"/>
  <c r="R38" i="1"/>
  <c r="S38" i="1"/>
  <c r="O39" i="1"/>
  <c r="P39" i="1"/>
  <c r="T39" i="1" s="1"/>
  <c r="Q39" i="1"/>
  <c r="R39" i="1"/>
  <c r="S39" i="1"/>
  <c r="O40" i="1"/>
  <c r="P40" i="1"/>
  <c r="Q40" i="1"/>
  <c r="T40" i="1" s="1"/>
  <c r="R40" i="1"/>
  <c r="S40" i="1"/>
  <c r="O41" i="1"/>
  <c r="P41" i="1"/>
  <c r="Q41" i="1"/>
  <c r="R41" i="1"/>
  <c r="S41" i="1"/>
  <c r="T41" i="1"/>
  <c r="O42" i="1"/>
  <c r="P42" i="1"/>
  <c r="Q42" i="1"/>
  <c r="T42" i="1" s="1"/>
  <c r="R42" i="1"/>
  <c r="S42" i="1"/>
  <c r="O43" i="1"/>
  <c r="P43" i="1"/>
  <c r="T43" i="1" s="1"/>
  <c r="Q43" i="1"/>
  <c r="R43" i="1"/>
  <c r="S43" i="1"/>
  <c r="O44" i="1"/>
  <c r="P44" i="1"/>
  <c r="Q44" i="1"/>
  <c r="T44" i="1" s="1"/>
  <c r="R44" i="1"/>
  <c r="S44" i="1"/>
  <c r="O45" i="1"/>
  <c r="P45" i="1"/>
  <c r="Q45" i="1"/>
  <c r="R45" i="1"/>
  <c r="S45" i="1"/>
  <c r="T45" i="1"/>
  <c r="O46" i="1"/>
  <c r="P46" i="1"/>
  <c r="Q46" i="1"/>
  <c r="T46" i="1" s="1"/>
  <c r="R46" i="1"/>
  <c r="S46" i="1"/>
  <c r="O47" i="1"/>
  <c r="P47" i="1"/>
  <c r="Q47" i="1"/>
  <c r="R47" i="1"/>
  <c r="S47" i="1"/>
  <c r="T47" i="1"/>
</calcChain>
</file>

<file path=xl/sharedStrings.xml><?xml version="1.0" encoding="utf-8"?>
<sst xmlns="http://schemas.openxmlformats.org/spreadsheetml/2006/main" count="531" uniqueCount="65">
  <si>
    <t>S.S - Sesión Solemne.                    S.O - Sesión Ordinaria.                     S.C - Sesión Convocada.               S.E - Sesión Extraordinaria.</t>
  </si>
  <si>
    <t>C/A   -    Con aviso                                                                                            S/A   -    Sin aviso                                                                                           E      -    Enfermedad                                                                               C/O  -    Comisión Oficial                                                                         F      -    Fallecimiento hasta el cuarto grado                           R      -    Renuncia                                                                                   L      -     Licencia                                                                                   MP   -    Maternidad/Paternidad/Gestación/Adopción</t>
  </si>
  <si>
    <t>TIPO DE SESIÓN</t>
  </si>
  <si>
    <t>FALTAS</t>
  </si>
  <si>
    <t>A</t>
  </si>
  <si>
    <t xml:space="preserve">PERLA DE LOS ÁNGELES VILLARREAL VALDEZ </t>
  </si>
  <si>
    <t>PRD</t>
  </si>
  <si>
    <t xml:space="preserve">BRENDA VELÁZQUEZ VALDEZ </t>
  </si>
  <si>
    <t xml:space="preserve">MORENA </t>
  </si>
  <si>
    <t xml:space="preserve">JOSÉ MANUEL VALDEZ SALAZAR </t>
  </si>
  <si>
    <t xml:space="preserve">PRI </t>
  </si>
  <si>
    <t xml:space="preserve">HERIBERTO TREVIÑO CANTÚ </t>
  </si>
  <si>
    <t xml:space="preserve">AILE TAMEZ DE LA PAZ </t>
  </si>
  <si>
    <t xml:space="preserve">PAN </t>
  </si>
  <si>
    <t xml:space="preserve">MARIO ALEJANDRO SOTO ESQUER </t>
  </si>
  <si>
    <t xml:space="preserve">ARMIDA SERRATO FLORES </t>
  </si>
  <si>
    <t xml:space="preserve">JOSÉ LUIS SANTOS MARTÍNEZ </t>
  </si>
  <si>
    <t xml:space="preserve">MARIO ALBERTO SALINAS TREVIÑO </t>
  </si>
  <si>
    <t>MC</t>
  </si>
  <si>
    <t xml:space="preserve">MARÍA GUADALUPE RODRÍGUEZ MARTÍNEZ </t>
  </si>
  <si>
    <t>PT</t>
  </si>
  <si>
    <t xml:space="preserve">CECILIA SOFÍA ROBLEDO SUÁREZ </t>
  </si>
  <si>
    <t xml:space="preserve">REYNA REYES MOLINA </t>
  </si>
  <si>
    <t xml:space="preserve">RAFAEL EDUARDO RAMOS DE LA GARZA </t>
  </si>
  <si>
    <t xml:space="preserve">ANA MELISA PEÑA VILLAGÓMEZ </t>
  </si>
  <si>
    <t xml:space="preserve">SANDRA ELIZABETH PÁMANES ORTIZ </t>
  </si>
  <si>
    <t xml:space="preserve">TOMÁS ROBERTO MONTOYA DÍAZ </t>
  </si>
  <si>
    <t>HÉCTOR JULIÁN MORALES RIVERA</t>
  </si>
  <si>
    <t xml:space="preserve">ROCÍO MAYBE MONTALVO ADAME </t>
  </si>
  <si>
    <t xml:space="preserve">ESTHER BERENICE MARTÍNDEZ DÍAZ </t>
  </si>
  <si>
    <t xml:space="preserve">PAOLA CRISTINA LINARES LÓPEZ </t>
  </si>
  <si>
    <t xml:space="preserve">ANYLÚ BENDICIÓN HERNÁNDEZ SEPÚLVEDA </t>
  </si>
  <si>
    <t xml:space="preserve">ARMANDO VICTOR GUTIÉRREZ CANALES </t>
  </si>
  <si>
    <t xml:space="preserve">MAURO GUERRA VILLARREAL </t>
  </si>
  <si>
    <t xml:space="preserve">MYRNA ISELA GRIMALDO IRACHETA </t>
  </si>
  <si>
    <t xml:space="preserve">GABRIELA GOVEA LÓPEZ </t>
  </si>
  <si>
    <t>S/A</t>
  </si>
  <si>
    <t xml:space="preserve">MARISOL GONZÁLEZ ELÍAS </t>
  </si>
  <si>
    <t>BALTAZAR GILBERTO MARTÍNEZ RÍOS</t>
  </si>
  <si>
    <t xml:space="preserve">JOSÉ LUIS GARZA GARZA </t>
  </si>
  <si>
    <t xml:space="preserve">MIGUEL ÁNGEL GARCÍA LECHUGA </t>
  </si>
  <si>
    <t xml:space="preserve">MIGUEL ÁNGEL FLORES SERNA </t>
  </si>
  <si>
    <t xml:space="preserve">ELSA ESCOBEDO VÁZQUEZ </t>
  </si>
  <si>
    <t xml:space="preserve">JESÚS ALBERTO ELIZONDO SALAZAR </t>
  </si>
  <si>
    <t>C/O</t>
  </si>
  <si>
    <t xml:space="preserve">LORENA DE LA GARZA VENECIA </t>
  </si>
  <si>
    <t xml:space="preserve">CARLOS ALBERTO DE LA FUENTE FLORES </t>
  </si>
  <si>
    <t xml:space="preserve">CLAUDIA MAYELA CHAPA MARMOLEJO </t>
  </si>
  <si>
    <t>VERDE</t>
  </si>
  <si>
    <t xml:space="preserve">ITZEL SOLEDAD CASTILLO ALMANZA </t>
  </si>
  <si>
    <t xml:space="preserve">IGNACIO CASTELLANOS AMAYA </t>
  </si>
  <si>
    <t xml:space="preserve">JAVIER CABALLERO GAONA </t>
  </si>
  <si>
    <t xml:space="preserve">CLAUDIA GABRIELA CABALLERO CHÁVEZ </t>
  </si>
  <si>
    <t xml:space="preserve">GRECIA BENAVIDES FLORES </t>
  </si>
  <si>
    <t>GRETA PAMELA BARRA HERNÁNDEZ</t>
  </si>
  <si>
    <t>IVONNE LILIANA ÁLVAREZ GARCÍA</t>
  </si>
  <si>
    <t>E</t>
  </si>
  <si>
    <t>C/A</t>
  </si>
  <si>
    <t>ASIST.</t>
  </si>
  <si>
    <t>DIPUTADOS:</t>
  </si>
  <si>
    <t>S.O.</t>
  </si>
  <si>
    <t>S.C.</t>
  </si>
  <si>
    <t>S.E.</t>
  </si>
  <si>
    <t>S.S.</t>
  </si>
  <si>
    <t xml:space="preserve">                                                ASISTENCIAS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</si>
</sst>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opperplate Gothic Bold"/>
      <family val="2"/>
    </font>
    <font>
      <sz val="12"/>
      <name val="Copperplate Gothic Bold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Copperplate Gothic Bold"/>
      <family val="2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Fill="1" applyBorder="1"/>
    <xf numFmtId="0" fontId="9" fillId="5" borderId="1" xfId="0" applyFont="1" applyFill="1" applyBorder="1"/>
    <xf numFmtId="0" fontId="0" fillId="3" borderId="0" xfId="0" applyFill="1"/>
    <xf numFmtId="0" fontId="7" fillId="4" borderId="1" xfId="0" applyFont="1" applyFill="1" applyBorder="1" applyAlignment="1">
      <alignment horizontal="center"/>
    </xf>
    <xf numFmtId="16" fontId="10" fillId="0" borderId="0" xfId="0" applyNumberFormat="1" applyFont="1" applyFill="1" applyBorder="1" applyAlignment="1">
      <alignment horizontal="center" vertical="center"/>
    </xf>
    <xf numFmtId="16" fontId="11" fillId="2" borderId="1" xfId="0" applyNumberFormat="1" applyFont="1" applyFill="1" applyBorder="1" applyAlignment="1">
      <alignment horizontal="center" vertical="center" wrapText="1"/>
    </xf>
    <xf numFmtId="16" fontId="10" fillId="5" borderId="3" xfId="0" applyNumberFormat="1" applyFont="1" applyFill="1" applyBorder="1" applyAlignment="1">
      <alignment horizontal="center" vertical="center"/>
    </xf>
    <xf numFmtId="16" fontId="11" fillId="3" borderId="1" xfId="0" applyNumberFormat="1" applyFont="1" applyFill="1" applyBorder="1" applyAlignment="1">
      <alignment horizontal="center" vertical="center" wrapText="1"/>
    </xf>
    <xf numFmtId="16" fontId="12" fillId="5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0" fillId="5" borderId="0" xfId="0" applyFill="1"/>
    <xf numFmtId="0" fontId="14" fillId="0" borderId="0" xfId="0" applyFont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21981</xdr:colOff>
      <xdr:row>0</xdr:row>
      <xdr:rowOff>29307</xdr:rowOff>
    </xdr:from>
    <xdr:ext cx="2152769" cy="703384"/>
    <xdr:pic>
      <xdr:nvPicPr>
        <xdr:cNvPr id="2" name="Imagen 1" descr="C:\Users\operador\AppData\Local\Packages\Microsoft.Windows.Photos_8wekyb3d8bbwe\TempState\ShareServiceTempFolder\logo-horizontal.jpeg">
          <a:extLst>
            <a:ext uri="{FF2B5EF4-FFF2-40B4-BE49-F238E27FC236}">
              <a16:creationId xmlns:a16="http://schemas.microsoft.com/office/drawing/2014/main" id="{B9F02508-5D48-204C-B830-CF6C3AED1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29307"/>
          <a:ext cx="2152769" cy="70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3F84-26E4-F443-A0F6-8E9DCE598992}">
  <sheetPr>
    <tabColor theme="0" tint="-0.499984740745262"/>
    <pageSetUpPr fitToPage="1"/>
  </sheetPr>
  <dimension ref="A2:QK152"/>
  <sheetViews>
    <sheetView tabSelected="1" zoomScale="130" zoomScaleNormal="130" workbookViewId="0">
      <pane xSplit="2" ySplit="5" topLeftCell="C32" activePane="bottomRight" state="frozen"/>
      <selection pane="topRight" activeCell="C1" sqref="C1"/>
      <selection pane="bottomLeft" activeCell="A6" sqref="A6"/>
      <selection pane="bottomRight" activeCell="L53" sqref="L53"/>
    </sheetView>
  </sheetViews>
  <sheetFormatPr baseColWidth="10" defaultRowHeight="16" x14ac:dyDescent="0.2"/>
  <cols>
    <col min="1" max="1" width="3.5" bestFit="1" customWidth="1"/>
    <col min="2" max="2" width="9.5" customWidth="1"/>
    <col min="3" max="3" width="38.5" customWidth="1"/>
    <col min="4" max="14" width="7.6640625" customWidth="1"/>
    <col min="15" max="15" width="8.33203125" hidden="1" customWidth="1"/>
    <col min="16" max="19" width="5.6640625" hidden="1" customWidth="1"/>
    <col min="20" max="20" width="9.33203125" hidden="1" customWidth="1"/>
    <col min="21" max="22" width="5.6640625" hidden="1" customWidth="1"/>
    <col min="23" max="23" width="7" hidden="1" customWidth="1"/>
    <col min="24" max="25" width="4.6640625" style="1" hidden="1" customWidth="1"/>
    <col min="26" max="26" width="4.6640625" style="1" customWidth="1"/>
    <col min="27" max="27" width="10" customWidth="1"/>
    <col min="28" max="28" width="11" customWidth="1"/>
    <col min="29" max="29" width="11.5" customWidth="1"/>
    <col min="30" max="32" width="10" customWidth="1"/>
  </cols>
  <sheetData>
    <row r="2" spans="1:452" ht="23" x14ac:dyDescent="0.25">
      <c r="A2" s="29" t="s">
        <v>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1:452" ht="40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7" t="s">
        <v>63</v>
      </c>
      <c r="V3" s="27" t="s">
        <v>60</v>
      </c>
      <c r="W3" s="27" t="s">
        <v>62</v>
      </c>
      <c r="X3" s="27" t="s">
        <v>61</v>
      </c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452" ht="23" x14ac:dyDescent="0.25">
      <c r="A4" s="26"/>
      <c r="B4" s="26"/>
      <c r="C4" s="26"/>
      <c r="D4" s="27" t="s">
        <v>60</v>
      </c>
      <c r="E4" s="27" t="s">
        <v>60</v>
      </c>
      <c r="F4" s="27" t="s">
        <v>60</v>
      </c>
      <c r="G4" s="27" t="s">
        <v>60</v>
      </c>
      <c r="H4" s="27" t="s">
        <v>60</v>
      </c>
      <c r="I4" s="27" t="s">
        <v>60</v>
      </c>
      <c r="J4" s="27" t="s">
        <v>60</v>
      </c>
      <c r="K4" s="27" t="s">
        <v>60</v>
      </c>
      <c r="L4" s="27" t="s">
        <v>60</v>
      </c>
      <c r="M4" s="27" t="s">
        <v>60</v>
      </c>
      <c r="N4" s="27" t="s">
        <v>60</v>
      </c>
      <c r="U4" s="10">
        <f>COUNTIF(D4:L4, "S.S.")</f>
        <v>0</v>
      </c>
      <c r="V4" s="10">
        <f>COUNTIF(D4:L4, "S.O.")</f>
        <v>9</v>
      </c>
      <c r="W4" s="10">
        <f>COUNTIF(D4:L4, "S.E.")</f>
        <v>0</v>
      </c>
      <c r="X4" s="10">
        <f>COUNTIF(E4:O4, "S.C.")</f>
        <v>0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</row>
    <row r="5" spans="1:452" x14ac:dyDescent="0.2">
      <c r="A5" s="25"/>
      <c r="B5" s="25"/>
      <c r="C5" s="24" t="s">
        <v>59</v>
      </c>
      <c r="D5" s="23">
        <v>45326</v>
      </c>
      <c r="E5" s="23">
        <v>45327</v>
      </c>
      <c r="F5" s="23">
        <v>45332</v>
      </c>
      <c r="G5" s="23">
        <v>45333</v>
      </c>
      <c r="H5" s="23">
        <v>45334</v>
      </c>
      <c r="I5" s="23">
        <v>45339</v>
      </c>
      <c r="J5" s="23">
        <v>45340</v>
      </c>
      <c r="K5" s="23">
        <v>45341</v>
      </c>
      <c r="L5" s="23">
        <v>45346</v>
      </c>
      <c r="M5" s="23">
        <v>45347</v>
      </c>
      <c r="N5" s="23">
        <v>45348</v>
      </c>
      <c r="O5" s="22" t="s">
        <v>58</v>
      </c>
      <c r="P5" s="21" t="s">
        <v>57</v>
      </c>
      <c r="Q5" s="21" t="s">
        <v>36</v>
      </c>
      <c r="R5" s="21" t="s">
        <v>56</v>
      </c>
      <c r="S5" s="21" t="s">
        <v>44</v>
      </c>
      <c r="T5" s="20" t="s">
        <v>3</v>
      </c>
      <c r="X5"/>
      <c r="Y5"/>
      <c r="Z5"/>
    </row>
    <row r="6" spans="1:452" x14ac:dyDescent="0.2">
      <c r="A6" s="16">
        <v>1</v>
      </c>
      <c r="B6" s="15" t="s">
        <v>10</v>
      </c>
      <c r="C6" s="14" t="s">
        <v>55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J6" s="13"/>
      <c r="K6" s="12" t="s">
        <v>4</v>
      </c>
      <c r="L6" s="12" t="s">
        <v>4</v>
      </c>
      <c r="M6" s="12" t="s">
        <v>4</v>
      </c>
      <c r="N6" s="12" t="s">
        <v>4</v>
      </c>
      <c r="O6" s="11">
        <f>COUNTIF(D6:N6, "A")</f>
        <v>10</v>
      </c>
      <c r="P6" s="10">
        <f>COUNTIF(D6:N6, "C/A")</f>
        <v>0</v>
      </c>
      <c r="Q6" s="10">
        <f>COUNTIF(D6:N6, "S/A")</f>
        <v>0</v>
      </c>
      <c r="R6" s="10">
        <f>COUNTIF(D6:N6, "E")</f>
        <v>0</v>
      </c>
      <c r="S6" s="10">
        <f>COUNTIF(D6:N6, "C/O")</f>
        <v>0</v>
      </c>
      <c r="T6" s="9">
        <f>SUM(P6:S6)</f>
        <v>0</v>
      </c>
      <c r="X6"/>
      <c r="Y6"/>
      <c r="Z6"/>
      <c r="AH6" s="19"/>
      <c r="AI6" s="19"/>
    </row>
    <row r="7" spans="1:452" x14ac:dyDescent="0.2">
      <c r="A7" s="16">
        <v>2</v>
      </c>
      <c r="B7" s="15" t="s">
        <v>8</v>
      </c>
      <c r="C7" s="14" t="s">
        <v>54</v>
      </c>
      <c r="D7" s="12" t="s">
        <v>4</v>
      </c>
      <c r="E7" s="12" t="s">
        <v>4</v>
      </c>
      <c r="F7" s="12" t="s">
        <v>4</v>
      </c>
      <c r="G7" s="12" t="s">
        <v>4</v>
      </c>
      <c r="H7" s="12" t="s">
        <v>4</v>
      </c>
      <c r="I7" s="12" t="s">
        <v>4</v>
      </c>
      <c r="J7" s="13"/>
      <c r="K7" s="12" t="s">
        <v>4</v>
      </c>
      <c r="L7" s="12" t="s">
        <v>4</v>
      </c>
      <c r="M7" s="12" t="s">
        <v>4</v>
      </c>
      <c r="N7" s="12" t="s">
        <v>4</v>
      </c>
      <c r="O7" s="11">
        <f>COUNTIF(D7:N7, "A")</f>
        <v>10</v>
      </c>
      <c r="P7" s="10">
        <f>COUNTIF(D7:N7, "C/A")</f>
        <v>0</v>
      </c>
      <c r="Q7" s="10">
        <f>COUNTIF(D7:N7, "S/A")</f>
        <v>0</v>
      </c>
      <c r="R7" s="10">
        <f>COUNTIF(D7:N7, "E")</f>
        <v>0</v>
      </c>
      <c r="S7" s="10">
        <f>COUNTIF(D7:N7, "C/O")</f>
        <v>0</v>
      </c>
      <c r="T7" s="9">
        <f>SUM(P7:S7)</f>
        <v>0</v>
      </c>
      <c r="X7"/>
      <c r="Y7"/>
      <c r="Z7"/>
    </row>
    <row r="8" spans="1:452" x14ac:dyDescent="0.2">
      <c r="A8" s="16">
        <v>3</v>
      </c>
      <c r="B8" s="15" t="s">
        <v>8</v>
      </c>
      <c r="C8" s="14" t="s">
        <v>53</v>
      </c>
      <c r="D8" s="12" t="s">
        <v>4</v>
      </c>
      <c r="E8" s="12" t="s">
        <v>4</v>
      </c>
      <c r="F8" s="12" t="s">
        <v>4</v>
      </c>
      <c r="G8" s="12" t="s">
        <v>4</v>
      </c>
      <c r="H8" s="12" t="s">
        <v>4</v>
      </c>
      <c r="I8" s="12" t="s">
        <v>4</v>
      </c>
      <c r="J8" s="13"/>
      <c r="K8" s="12" t="s">
        <v>4</v>
      </c>
      <c r="L8" s="12" t="s">
        <v>4</v>
      </c>
      <c r="M8" s="12" t="s">
        <v>4</v>
      </c>
      <c r="N8" s="12" t="s">
        <v>4</v>
      </c>
      <c r="O8" s="11">
        <f>COUNTIF(D8:N8, "A")</f>
        <v>10</v>
      </c>
      <c r="P8" s="10">
        <f>COUNTIF(D8:N8, "C/A")</f>
        <v>0</v>
      </c>
      <c r="Q8" s="10">
        <f>COUNTIF(D8:N8, "S/A")</f>
        <v>0</v>
      </c>
      <c r="R8" s="10">
        <f>COUNTIF(D8:N8, "E")</f>
        <v>0</v>
      </c>
      <c r="S8" s="10">
        <f>COUNTIF(D8:N8, "C/O")</f>
        <v>0</v>
      </c>
      <c r="T8" s="9">
        <f>SUM(P8:S8)</f>
        <v>0</v>
      </c>
      <c r="X8"/>
      <c r="Y8"/>
      <c r="Z8"/>
    </row>
    <row r="9" spans="1:452" x14ac:dyDescent="0.2">
      <c r="A9" s="16">
        <v>4</v>
      </c>
      <c r="B9" s="15" t="s">
        <v>13</v>
      </c>
      <c r="C9" s="14" t="s">
        <v>52</v>
      </c>
      <c r="D9" s="12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4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1">
        <f>COUNTIF(D9:N9, "A")</f>
        <v>10</v>
      </c>
      <c r="P9" s="10">
        <f>COUNTIF(D9:N9, "C/A")</f>
        <v>0</v>
      </c>
      <c r="Q9" s="10">
        <f>COUNTIF(D9:N9, "S/A")</f>
        <v>0</v>
      </c>
      <c r="R9" s="10">
        <f>COUNTIF(D9:N9, "E")</f>
        <v>0</v>
      </c>
      <c r="S9" s="10">
        <f>COUNTIF(D9:N9, "C/O")</f>
        <v>0</v>
      </c>
      <c r="T9" s="9">
        <f>SUM(P9:S9)</f>
        <v>0</v>
      </c>
      <c r="X9"/>
      <c r="Y9"/>
      <c r="Z9"/>
    </row>
    <row r="10" spans="1:452" x14ac:dyDescent="0.2">
      <c r="A10" s="16">
        <v>5</v>
      </c>
      <c r="B10" s="15" t="s">
        <v>10</v>
      </c>
      <c r="C10" s="14" t="s">
        <v>51</v>
      </c>
      <c r="D10" s="12" t="s">
        <v>4</v>
      </c>
      <c r="E10" s="12" t="s">
        <v>4</v>
      </c>
      <c r="F10" s="12" t="s">
        <v>4</v>
      </c>
      <c r="G10" s="12" t="s">
        <v>4</v>
      </c>
      <c r="H10" s="12" t="s">
        <v>4</v>
      </c>
      <c r="I10" s="12" t="s">
        <v>4</v>
      </c>
      <c r="J10" s="13"/>
      <c r="K10" s="12" t="s">
        <v>4</v>
      </c>
      <c r="L10" s="12" t="s">
        <v>4</v>
      </c>
      <c r="M10" s="12" t="s">
        <v>4</v>
      </c>
      <c r="N10" s="12" t="s">
        <v>4</v>
      </c>
      <c r="O10" s="11">
        <f>COUNTIF(D10:N10, "A")</f>
        <v>10</v>
      </c>
      <c r="P10" s="10">
        <f>COUNTIF(D10:N10, "C/A")</f>
        <v>0</v>
      </c>
      <c r="Q10" s="10">
        <f>COUNTIF(D10:N10, "S/A")</f>
        <v>0</v>
      </c>
      <c r="R10" s="10">
        <f>COUNTIF(D10:N10, "E")</f>
        <v>0</v>
      </c>
      <c r="S10" s="10">
        <f>COUNTIF(D10:N10, "C/O")</f>
        <v>0</v>
      </c>
      <c r="T10" s="9">
        <f>SUM(P10:S10)</f>
        <v>0</v>
      </c>
      <c r="X10"/>
      <c r="Y10"/>
      <c r="Z10"/>
    </row>
    <row r="11" spans="1:452" x14ac:dyDescent="0.2">
      <c r="A11" s="16">
        <v>6</v>
      </c>
      <c r="B11" s="15" t="s">
        <v>13</v>
      </c>
      <c r="C11" s="14" t="s">
        <v>50</v>
      </c>
      <c r="D11" s="12" t="s">
        <v>4</v>
      </c>
      <c r="E11" s="12" t="s">
        <v>4</v>
      </c>
      <c r="F11" s="12" t="s">
        <v>4</v>
      </c>
      <c r="G11" s="12" t="s">
        <v>4</v>
      </c>
      <c r="H11" s="12" t="s">
        <v>4</v>
      </c>
      <c r="I11" s="12" t="s">
        <v>4</v>
      </c>
      <c r="J11" s="13"/>
      <c r="K11" s="12" t="s">
        <v>4</v>
      </c>
      <c r="L11" s="12" t="s">
        <v>4</v>
      </c>
      <c r="M11" s="12" t="s">
        <v>4</v>
      </c>
      <c r="N11" s="12" t="s">
        <v>4</v>
      </c>
      <c r="O11" s="11">
        <f>COUNTIF(D11:N11, "A")</f>
        <v>10</v>
      </c>
      <c r="P11" s="10">
        <f>COUNTIF(D11:N11, "C/A")</f>
        <v>0</v>
      </c>
      <c r="Q11" s="10">
        <f>COUNTIF(D11:N11, "S/A")</f>
        <v>0</v>
      </c>
      <c r="R11" s="10">
        <f>COUNTIF(D11:N11, "E")</f>
        <v>0</v>
      </c>
      <c r="S11" s="10">
        <f>COUNTIF(D11:N11, "C/O")</f>
        <v>0</v>
      </c>
      <c r="T11" s="9">
        <f>SUM(P11:S11)</f>
        <v>0</v>
      </c>
      <c r="X11"/>
      <c r="Y11"/>
      <c r="Z11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</row>
    <row r="12" spans="1:452" x14ac:dyDescent="0.2">
      <c r="A12" s="16">
        <v>7</v>
      </c>
      <c r="B12" s="15" t="s">
        <v>13</v>
      </c>
      <c r="C12" s="14" t="s">
        <v>49</v>
      </c>
      <c r="D12" s="12" t="s">
        <v>4</v>
      </c>
      <c r="E12" s="12" t="s">
        <v>4</v>
      </c>
      <c r="F12" s="12" t="s">
        <v>4</v>
      </c>
      <c r="G12" s="12" t="s">
        <v>4</v>
      </c>
      <c r="H12" s="12" t="s">
        <v>4</v>
      </c>
      <c r="I12" s="12" t="s">
        <v>4</v>
      </c>
      <c r="J12" s="13"/>
      <c r="K12" s="12" t="s">
        <v>4</v>
      </c>
      <c r="L12" s="12" t="s">
        <v>4</v>
      </c>
      <c r="M12" s="12" t="s">
        <v>4</v>
      </c>
      <c r="N12" s="12" t="s">
        <v>4</v>
      </c>
      <c r="O12" s="11">
        <f>COUNTIF(D12:N12, "A")</f>
        <v>10</v>
      </c>
      <c r="P12" s="10">
        <f>COUNTIF(D12:N12, "C/A")</f>
        <v>0</v>
      </c>
      <c r="Q12" s="10">
        <f>COUNTIF(D12:N12, "S/A")</f>
        <v>0</v>
      </c>
      <c r="R12" s="10">
        <f>COUNTIF(D12:N12, "E")</f>
        <v>0</v>
      </c>
      <c r="S12" s="10">
        <f>COUNTIF(D12:N12, "C/O")</f>
        <v>0</v>
      </c>
      <c r="T12" s="9">
        <f>SUM(P12:S12)</f>
        <v>0</v>
      </c>
      <c r="X12"/>
      <c r="Y12"/>
      <c r="Z1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</row>
    <row r="13" spans="1:452" x14ac:dyDescent="0.2">
      <c r="A13" s="16">
        <v>8</v>
      </c>
      <c r="B13" s="15" t="s">
        <v>48</v>
      </c>
      <c r="C13" s="14" t="s">
        <v>47</v>
      </c>
      <c r="D13" s="12" t="s">
        <v>4</v>
      </c>
      <c r="E13" s="12" t="s">
        <v>4</v>
      </c>
      <c r="F13" s="12" t="s">
        <v>4</v>
      </c>
      <c r="G13" s="12" t="s">
        <v>4</v>
      </c>
      <c r="H13" s="12" t="s">
        <v>4</v>
      </c>
      <c r="I13" s="12" t="s">
        <v>4</v>
      </c>
      <c r="J13" s="13"/>
      <c r="K13" s="12" t="s">
        <v>4</v>
      </c>
      <c r="L13" s="12" t="s">
        <v>4</v>
      </c>
      <c r="M13" s="12" t="s">
        <v>4</v>
      </c>
      <c r="N13" s="12" t="s">
        <v>4</v>
      </c>
      <c r="O13" s="11">
        <f>COUNTIF(D13:N13, "A")</f>
        <v>10</v>
      </c>
      <c r="P13" s="10">
        <f>COUNTIF(D13:N13, "C/A")</f>
        <v>0</v>
      </c>
      <c r="Q13" s="10">
        <f>COUNTIF(D13:N13, "S/A")</f>
        <v>0</v>
      </c>
      <c r="R13" s="10">
        <f>COUNTIF(D13:N13, "E")</f>
        <v>0</v>
      </c>
      <c r="S13" s="10">
        <f>COUNTIF(D13:N13, "C/O")</f>
        <v>0</v>
      </c>
      <c r="T13" s="9">
        <f>SUM(P13:S13)</f>
        <v>0</v>
      </c>
      <c r="X13"/>
      <c r="Y13"/>
      <c r="Z13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</row>
    <row r="14" spans="1:452" x14ac:dyDescent="0.2">
      <c r="A14" s="16">
        <v>9</v>
      </c>
      <c r="B14" s="15" t="s">
        <v>13</v>
      </c>
      <c r="C14" s="14" t="s">
        <v>46</v>
      </c>
      <c r="D14" s="12" t="s">
        <v>4</v>
      </c>
      <c r="E14" s="12" t="s">
        <v>4</v>
      </c>
      <c r="F14" s="12" t="s">
        <v>4</v>
      </c>
      <c r="G14" s="12" t="s">
        <v>4</v>
      </c>
      <c r="H14" s="12" t="s">
        <v>4</v>
      </c>
      <c r="I14" s="12" t="s">
        <v>4</v>
      </c>
      <c r="J14" s="13"/>
      <c r="K14" s="12" t="s">
        <v>4</v>
      </c>
      <c r="L14" s="12" t="s">
        <v>4</v>
      </c>
      <c r="M14" s="12" t="s">
        <v>4</v>
      </c>
      <c r="N14" s="12" t="s">
        <v>4</v>
      </c>
      <c r="O14" s="11">
        <f>COUNTIF(D14:N14, "A")</f>
        <v>10</v>
      </c>
      <c r="P14" s="10">
        <f>COUNTIF(D14:N14, "C/A")</f>
        <v>0</v>
      </c>
      <c r="Q14" s="10">
        <f>COUNTIF(D14:N14, "S/A")</f>
        <v>0</v>
      </c>
      <c r="R14" s="10">
        <f>COUNTIF(D14:N14, "E")</f>
        <v>0</v>
      </c>
      <c r="S14" s="10">
        <f>COUNTIF(D14:N14, "C/O")</f>
        <v>0</v>
      </c>
      <c r="T14" s="9">
        <f>SUM(P14:S14)</f>
        <v>0</v>
      </c>
      <c r="X14"/>
      <c r="Y14"/>
      <c r="Z14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</row>
    <row r="15" spans="1:452" x14ac:dyDescent="0.2">
      <c r="A15" s="16">
        <v>10</v>
      </c>
      <c r="B15" s="15" t="s">
        <v>10</v>
      </c>
      <c r="C15" s="14" t="s">
        <v>45</v>
      </c>
      <c r="D15" s="12" t="s">
        <v>4</v>
      </c>
      <c r="E15" s="12" t="s">
        <v>4</v>
      </c>
      <c r="F15" s="12" t="s">
        <v>4</v>
      </c>
      <c r="G15" s="12" t="s">
        <v>4</v>
      </c>
      <c r="H15" s="12" t="s">
        <v>44</v>
      </c>
      <c r="I15" s="12" t="s">
        <v>4</v>
      </c>
      <c r="J15" s="13"/>
      <c r="K15" s="12" t="s">
        <v>4</v>
      </c>
      <c r="L15" s="12" t="s">
        <v>4</v>
      </c>
      <c r="M15" s="12" t="s">
        <v>4</v>
      </c>
      <c r="N15" s="12" t="s">
        <v>4</v>
      </c>
      <c r="O15" s="11">
        <f>COUNTIF(D15:N15, "A")</f>
        <v>9</v>
      </c>
      <c r="P15" s="10">
        <f>COUNTIF(D15:N15, "C/A")</f>
        <v>0</v>
      </c>
      <c r="Q15" s="10">
        <f>COUNTIF(D15:N15, "S/A")</f>
        <v>0</v>
      </c>
      <c r="R15" s="10">
        <f>COUNTIF(D15:N15, "E")</f>
        <v>0</v>
      </c>
      <c r="S15" s="10">
        <f>COUNTIF(D15:N15, "C/O")</f>
        <v>1</v>
      </c>
      <c r="T15" s="9">
        <f>SUM(P15:S15)</f>
        <v>1</v>
      </c>
      <c r="X15"/>
      <c r="Y15"/>
      <c r="Z15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</row>
    <row r="16" spans="1:452" x14ac:dyDescent="0.2">
      <c r="A16" s="16">
        <v>11</v>
      </c>
      <c r="B16" s="15" t="s">
        <v>8</v>
      </c>
      <c r="C16" s="14" t="s">
        <v>43</v>
      </c>
      <c r="D16" s="12" t="s">
        <v>4</v>
      </c>
      <c r="E16" s="12" t="s">
        <v>4</v>
      </c>
      <c r="F16" s="12" t="s">
        <v>4</v>
      </c>
      <c r="G16" s="12" t="s">
        <v>4</v>
      </c>
      <c r="H16" s="12" t="s">
        <v>4</v>
      </c>
      <c r="I16" s="12" t="s">
        <v>4</v>
      </c>
      <c r="J16" s="13"/>
      <c r="K16" s="12" t="s">
        <v>4</v>
      </c>
      <c r="L16" s="12" t="s">
        <v>4</v>
      </c>
      <c r="M16" s="12" t="s">
        <v>4</v>
      </c>
      <c r="N16" s="12" t="s">
        <v>4</v>
      </c>
      <c r="O16" s="11">
        <f>COUNTIF(D16:N16, "A")</f>
        <v>10</v>
      </c>
      <c r="P16" s="10">
        <f>COUNTIF(D16:N16, "C/A")</f>
        <v>0</v>
      </c>
      <c r="Q16" s="10">
        <f>COUNTIF(D16:N16, "S/A")</f>
        <v>0</v>
      </c>
      <c r="R16" s="10">
        <f>COUNTIF(D16:N16, "E")</f>
        <v>0</v>
      </c>
      <c r="S16" s="10">
        <f>COUNTIF(D16:N16, "C/O")</f>
        <v>0</v>
      </c>
      <c r="T16" s="9">
        <f>SUM(P16:S16)</f>
        <v>0</v>
      </c>
      <c r="X16"/>
      <c r="Y16"/>
      <c r="Z16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</row>
    <row r="17" spans="1:452" x14ac:dyDescent="0.2">
      <c r="A17" s="16">
        <v>12</v>
      </c>
      <c r="B17" s="15" t="s">
        <v>10</v>
      </c>
      <c r="C17" s="14" t="s">
        <v>42</v>
      </c>
      <c r="D17" s="12" t="s">
        <v>4</v>
      </c>
      <c r="E17" s="12" t="s">
        <v>4</v>
      </c>
      <c r="F17" s="12" t="s">
        <v>4</v>
      </c>
      <c r="G17" s="12" t="s">
        <v>4</v>
      </c>
      <c r="H17" s="12" t="s">
        <v>4</v>
      </c>
      <c r="I17" s="12" t="s">
        <v>4</v>
      </c>
      <c r="J17" s="13"/>
      <c r="K17" s="12" t="s">
        <v>4</v>
      </c>
      <c r="L17" s="12" t="s">
        <v>4</v>
      </c>
      <c r="M17" s="12" t="s">
        <v>4</v>
      </c>
      <c r="N17" s="12" t="s">
        <v>4</v>
      </c>
      <c r="O17" s="11">
        <f>COUNTIF(D17:N17, "A")</f>
        <v>10</v>
      </c>
      <c r="P17" s="10">
        <f>COUNTIF(D17:N17, "C/A")</f>
        <v>0</v>
      </c>
      <c r="Q17" s="10">
        <f>COUNTIF(D17:N17, "S/A")</f>
        <v>0</v>
      </c>
      <c r="R17" s="10">
        <f>COUNTIF(D17:N17, "E")</f>
        <v>0</v>
      </c>
      <c r="S17" s="10">
        <f>COUNTIF(D17:N17, "C/O")</f>
        <v>0</v>
      </c>
      <c r="T17" s="9">
        <f>SUM(P17:S17)</f>
        <v>0</v>
      </c>
      <c r="X17"/>
      <c r="Y17"/>
      <c r="Z17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</row>
    <row r="18" spans="1:452" x14ac:dyDescent="0.2">
      <c r="A18" s="16">
        <v>13</v>
      </c>
      <c r="B18" s="15" t="s">
        <v>18</v>
      </c>
      <c r="C18" s="14" t="s">
        <v>41</v>
      </c>
      <c r="D18" s="12" t="s">
        <v>4</v>
      </c>
      <c r="E18" s="12" t="s">
        <v>4</v>
      </c>
      <c r="F18" s="12" t="s">
        <v>4</v>
      </c>
      <c r="G18" s="12" t="s">
        <v>4</v>
      </c>
      <c r="H18" s="12" t="s">
        <v>4</v>
      </c>
      <c r="I18" s="12" t="s">
        <v>4</v>
      </c>
      <c r="J18" s="13"/>
      <c r="K18" s="12" t="s">
        <v>4</v>
      </c>
      <c r="L18" s="12" t="s">
        <v>4</v>
      </c>
      <c r="M18" s="12" t="s">
        <v>4</v>
      </c>
      <c r="N18" s="12" t="s">
        <v>4</v>
      </c>
      <c r="O18" s="11">
        <f>COUNTIF(D18:N18, "A")</f>
        <v>10</v>
      </c>
      <c r="P18" s="10">
        <f>COUNTIF(D18:N18, "C/A")</f>
        <v>0</v>
      </c>
      <c r="Q18" s="10">
        <f>COUNTIF(D18:N18, "S/A")</f>
        <v>0</v>
      </c>
      <c r="R18" s="10">
        <f>COUNTIF(D18:N18, "E")</f>
        <v>0</v>
      </c>
      <c r="S18" s="10">
        <f>COUNTIF(D18:N18, "C/O")</f>
        <v>0</v>
      </c>
      <c r="T18" s="9">
        <f>SUM(P18:S18)</f>
        <v>0</v>
      </c>
      <c r="X18"/>
      <c r="Y18"/>
      <c r="Z18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</row>
    <row r="19" spans="1:452" x14ac:dyDescent="0.2">
      <c r="A19" s="16">
        <v>14</v>
      </c>
      <c r="B19" s="15" t="s">
        <v>13</v>
      </c>
      <c r="C19" s="14" t="s">
        <v>40</v>
      </c>
      <c r="D19" s="12" t="s">
        <v>4</v>
      </c>
      <c r="E19" s="12" t="s">
        <v>4</v>
      </c>
      <c r="F19" s="12" t="s">
        <v>4</v>
      </c>
      <c r="G19" s="12" t="s">
        <v>4</v>
      </c>
      <c r="H19" s="12" t="s">
        <v>4</v>
      </c>
      <c r="I19" s="12" t="s">
        <v>4</v>
      </c>
      <c r="J19" s="13"/>
      <c r="K19" s="12" t="s">
        <v>4</v>
      </c>
      <c r="L19" s="12" t="s">
        <v>4</v>
      </c>
      <c r="M19" s="12" t="s">
        <v>4</v>
      </c>
      <c r="N19" s="12" t="s">
        <v>4</v>
      </c>
      <c r="O19" s="11">
        <f>COUNTIF(D19:N19, "A")</f>
        <v>10</v>
      </c>
      <c r="P19" s="10">
        <f>COUNTIF(D19:N19, "C/A")</f>
        <v>0</v>
      </c>
      <c r="Q19" s="10">
        <f>COUNTIF(D19:N19, "S/A")</f>
        <v>0</v>
      </c>
      <c r="R19" s="10">
        <f>COUNTIF(D19:N19, "E")</f>
        <v>0</v>
      </c>
      <c r="S19" s="10">
        <f>COUNTIF(D19:N19, "C/O")</f>
        <v>0</v>
      </c>
      <c r="T19" s="9">
        <f>SUM(P19:S19)</f>
        <v>0</v>
      </c>
      <c r="X19"/>
      <c r="Y19"/>
      <c r="Z19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</row>
    <row r="20" spans="1:452" x14ac:dyDescent="0.2">
      <c r="A20" s="16">
        <v>15</v>
      </c>
      <c r="B20" s="15" t="s">
        <v>18</v>
      </c>
      <c r="C20" s="14" t="s">
        <v>39</v>
      </c>
      <c r="D20" s="12" t="s">
        <v>4</v>
      </c>
      <c r="E20" s="12" t="s">
        <v>4</v>
      </c>
      <c r="F20" s="12" t="s">
        <v>4</v>
      </c>
      <c r="G20" s="12" t="s">
        <v>4</v>
      </c>
      <c r="H20" s="12" t="s">
        <v>4</v>
      </c>
      <c r="I20" s="12" t="s">
        <v>4</v>
      </c>
      <c r="J20" s="13"/>
      <c r="K20" s="12" t="s">
        <v>4</v>
      </c>
      <c r="L20" s="12" t="s">
        <v>4</v>
      </c>
      <c r="M20" s="12" t="s">
        <v>4</v>
      </c>
      <c r="N20" s="12" t="s">
        <v>4</v>
      </c>
      <c r="O20" s="11">
        <f>COUNTIF(D20:N20, "A")</f>
        <v>10</v>
      </c>
      <c r="P20" s="10">
        <f>COUNTIF(D20:N20, "C/A")</f>
        <v>0</v>
      </c>
      <c r="Q20" s="10">
        <f>COUNTIF(D20:N20, "S/A")</f>
        <v>0</v>
      </c>
      <c r="R20" s="10">
        <f>COUNTIF(D20:N20, "E")</f>
        <v>0</v>
      </c>
      <c r="S20" s="10">
        <f>COUNTIF(D20:N20, "C/O")</f>
        <v>0</v>
      </c>
      <c r="T20" s="9">
        <f>SUM(P20:S20)</f>
        <v>0</v>
      </c>
      <c r="X20"/>
      <c r="Y20"/>
      <c r="Z20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</row>
    <row r="21" spans="1:452" x14ac:dyDescent="0.2">
      <c r="A21" s="16">
        <v>16</v>
      </c>
      <c r="B21" s="15" t="s">
        <v>18</v>
      </c>
      <c r="C21" s="14" t="s">
        <v>38</v>
      </c>
      <c r="D21" s="12" t="s">
        <v>4</v>
      </c>
      <c r="E21" s="12" t="s">
        <v>4</v>
      </c>
      <c r="F21" s="12" t="s">
        <v>4</v>
      </c>
      <c r="G21" s="12" t="s">
        <v>4</v>
      </c>
      <c r="H21" s="12" t="s">
        <v>4</v>
      </c>
      <c r="I21" s="12" t="s">
        <v>4</v>
      </c>
      <c r="J21" s="13"/>
      <c r="K21" s="12" t="s">
        <v>4</v>
      </c>
      <c r="L21" s="12" t="s">
        <v>4</v>
      </c>
      <c r="M21" s="12" t="s">
        <v>4</v>
      </c>
      <c r="N21" s="12" t="s">
        <v>4</v>
      </c>
      <c r="O21" s="11">
        <f>COUNTIF(D21:N21, "A")</f>
        <v>10</v>
      </c>
      <c r="P21" s="10">
        <f>COUNTIF(D21:N21, "C/A")</f>
        <v>0</v>
      </c>
      <c r="Q21" s="10">
        <f>COUNTIF(D21:N21, "S/A")</f>
        <v>0</v>
      </c>
      <c r="R21" s="10">
        <f>COUNTIF(D21:N21, "E")</f>
        <v>0</v>
      </c>
      <c r="S21" s="10">
        <f>COUNTIF(D21:N21, "C/O")</f>
        <v>0</v>
      </c>
      <c r="T21" s="9">
        <f>SUM(P21:S21)</f>
        <v>0</v>
      </c>
      <c r="X21"/>
      <c r="Y21"/>
      <c r="Z21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</row>
    <row r="22" spans="1:452" x14ac:dyDescent="0.2">
      <c r="A22" s="16">
        <v>17</v>
      </c>
      <c r="B22" s="15" t="s">
        <v>18</v>
      </c>
      <c r="C22" s="14" t="s">
        <v>37</v>
      </c>
      <c r="D22" s="12" t="s">
        <v>4</v>
      </c>
      <c r="E22" s="12" t="s">
        <v>4</v>
      </c>
      <c r="F22" s="12" t="s">
        <v>4</v>
      </c>
      <c r="G22" s="12" t="s">
        <v>4</v>
      </c>
      <c r="H22" s="12" t="s">
        <v>4</v>
      </c>
      <c r="I22" s="12" t="s">
        <v>4</v>
      </c>
      <c r="J22" s="13"/>
      <c r="K22" s="12" t="s">
        <v>36</v>
      </c>
      <c r="L22" s="12" t="s">
        <v>4</v>
      </c>
      <c r="M22" s="12" t="s">
        <v>4</v>
      </c>
      <c r="N22" s="12" t="s">
        <v>4</v>
      </c>
      <c r="O22" s="11">
        <f>COUNTIF(D22:N22, "A")</f>
        <v>9</v>
      </c>
      <c r="P22" s="10">
        <f>COUNTIF(D22:N22, "C/A")</f>
        <v>0</v>
      </c>
      <c r="Q22" s="10">
        <f>COUNTIF(D22:N22, "S/A")</f>
        <v>1</v>
      </c>
      <c r="R22" s="10">
        <f>COUNTIF(D22:N22, "E")</f>
        <v>0</v>
      </c>
      <c r="S22" s="10">
        <f>COUNTIF(D22:N22, "C/O")</f>
        <v>0</v>
      </c>
      <c r="T22" s="9">
        <f>SUM(P22:S22)</f>
        <v>1</v>
      </c>
      <c r="X22"/>
      <c r="Y22"/>
      <c r="Z2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</row>
    <row r="23" spans="1:452" x14ac:dyDescent="0.2">
      <c r="A23" s="16">
        <v>18</v>
      </c>
      <c r="B23" s="15" t="s">
        <v>10</v>
      </c>
      <c r="C23" s="14" t="s">
        <v>35</v>
      </c>
      <c r="D23" s="12" t="s">
        <v>4</v>
      </c>
      <c r="E23" s="12" t="s">
        <v>4</v>
      </c>
      <c r="F23" s="12" t="s">
        <v>4</v>
      </c>
      <c r="G23" s="12" t="s">
        <v>4</v>
      </c>
      <c r="H23" s="12" t="s">
        <v>4</v>
      </c>
      <c r="I23" s="12" t="s">
        <v>4</v>
      </c>
      <c r="J23" s="13"/>
      <c r="K23" s="12" t="s">
        <v>4</v>
      </c>
      <c r="L23" s="12" t="s">
        <v>4</v>
      </c>
      <c r="M23" s="12" t="s">
        <v>4</v>
      </c>
      <c r="N23" s="12" t="s">
        <v>4</v>
      </c>
      <c r="O23" s="11">
        <f>COUNTIF(D23:N23, "A")</f>
        <v>10</v>
      </c>
      <c r="P23" s="10">
        <f>COUNTIF(D23:N23, "C/A")</f>
        <v>0</v>
      </c>
      <c r="Q23" s="10">
        <f>COUNTIF(D23:N23, "S/A")</f>
        <v>0</v>
      </c>
      <c r="R23" s="10">
        <f>COUNTIF(D23:N23, "E")</f>
        <v>0</v>
      </c>
      <c r="S23" s="10">
        <f>COUNTIF(D23:N23, "C/O")</f>
        <v>0</v>
      </c>
      <c r="T23" s="9">
        <f>SUM(P23:S23)</f>
        <v>0</v>
      </c>
      <c r="X23"/>
      <c r="Y23"/>
      <c r="Z23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</row>
    <row r="24" spans="1:452" x14ac:dyDescent="0.2">
      <c r="A24" s="16">
        <v>19</v>
      </c>
      <c r="B24" s="15" t="s">
        <v>13</v>
      </c>
      <c r="C24" s="14" t="s">
        <v>34</v>
      </c>
      <c r="D24" s="12" t="s">
        <v>4</v>
      </c>
      <c r="E24" s="12" t="s">
        <v>4</v>
      </c>
      <c r="F24" s="12" t="s">
        <v>4</v>
      </c>
      <c r="G24" s="12" t="s">
        <v>4</v>
      </c>
      <c r="H24" s="12" t="s">
        <v>4</v>
      </c>
      <c r="I24" s="12" t="s">
        <v>4</v>
      </c>
      <c r="J24" s="13"/>
      <c r="K24" s="12" t="s">
        <v>4</v>
      </c>
      <c r="L24" s="12" t="s">
        <v>4</v>
      </c>
      <c r="M24" s="12" t="s">
        <v>4</v>
      </c>
      <c r="N24" s="12" t="s">
        <v>4</v>
      </c>
      <c r="O24" s="11">
        <f>COUNTIF(D24:N24, "A")</f>
        <v>10</v>
      </c>
      <c r="P24" s="10">
        <f>COUNTIF(D24:N24, "C/A")</f>
        <v>0</v>
      </c>
      <c r="Q24" s="10">
        <f>COUNTIF(D24:N24, "S/A")</f>
        <v>0</v>
      </c>
      <c r="R24" s="10">
        <f>COUNTIF(D24:N24, "E")</f>
        <v>0</v>
      </c>
      <c r="S24" s="10">
        <f>COUNTIF(D24:N24, "C/O")</f>
        <v>0</v>
      </c>
      <c r="T24" s="9">
        <f>SUM(P24:S24)</f>
        <v>0</v>
      </c>
      <c r="X24"/>
      <c r="Y24"/>
      <c r="Z24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</row>
    <row r="25" spans="1:452" x14ac:dyDescent="0.2">
      <c r="A25" s="16">
        <v>20</v>
      </c>
      <c r="B25" s="15" t="s">
        <v>13</v>
      </c>
      <c r="C25" s="14" t="s">
        <v>33</v>
      </c>
      <c r="D25" s="12" t="s">
        <v>4</v>
      </c>
      <c r="E25" s="12" t="s">
        <v>4</v>
      </c>
      <c r="F25" s="12" t="s">
        <v>4</v>
      </c>
      <c r="G25" s="12" t="s">
        <v>4</v>
      </c>
      <c r="H25" s="12" t="s">
        <v>4</v>
      </c>
      <c r="I25" s="12" t="s">
        <v>4</v>
      </c>
      <c r="J25" s="13"/>
      <c r="K25" s="12" t="s">
        <v>4</v>
      </c>
      <c r="L25" s="12" t="s">
        <v>4</v>
      </c>
      <c r="M25" s="12" t="s">
        <v>4</v>
      </c>
      <c r="N25" s="12" t="s">
        <v>4</v>
      </c>
      <c r="O25" s="11">
        <f>COUNTIF(D25:N25, "A")</f>
        <v>10</v>
      </c>
      <c r="P25" s="10">
        <f>COUNTIF(D25:N25, "C/A")</f>
        <v>0</v>
      </c>
      <c r="Q25" s="10">
        <f>COUNTIF(D25:N25, "S/A")</f>
        <v>0</v>
      </c>
      <c r="R25" s="10">
        <f>COUNTIF(D25:N25, "E")</f>
        <v>0</v>
      </c>
      <c r="S25" s="10">
        <f>COUNTIF(D25:N25, "C/O")</f>
        <v>0</v>
      </c>
      <c r="T25" s="9">
        <f>SUM(P25:S25)</f>
        <v>0</v>
      </c>
      <c r="X25"/>
      <c r="Y25"/>
      <c r="Z25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</row>
    <row r="26" spans="1:452" x14ac:dyDescent="0.2">
      <c r="A26" s="16">
        <v>21</v>
      </c>
      <c r="B26" s="15" t="s">
        <v>18</v>
      </c>
      <c r="C26" s="14" t="s">
        <v>32</v>
      </c>
      <c r="D26" s="12" t="s">
        <v>4</v>
      </c>
      <c r="E26" s="12" t="s">
        <v>4</v>
      </c>
      <c r="F26" s="12" t="s">
        <v>4</v>
      </c>
      <c r="G26" s="12" t="s">
        <v>4</v>
      </c>
      <c r="H26" s="12" t="s">
        <v>4</v>
      </c>
      <c r="I26" s="12" t="s">
        <v>4</v>
      </c>
      <c r="J26" s="13"/>
      <c r="K26" s="12" t="s">
        <v>4</v>
      </c>
      <c r="L26" s="12" t="s">
        <v>4</v>
      </c>
      <c r="M26" s="12" t="s">
        <v>4</v>
      </c>
      <c r="N26" s="12" t="s">
        <v>4</v>
      </c>
      <c r="O26" s="11">
        <f>COUNTIF(D26:N26, "A")</f>
        <v>10</v>
      </c>
      <c r="P26" s="10">
        <f>COUNTIF(D26:N26, "C/A")</f>
        <v>0</v>
      </c>
      <c r="Q26" s="10">
        <f>COUNTIF(D26:N26, "S/A")</f>
        <v>0</v>
      </c>
      <c r="R26" s="10">
        <f>COUNTIF(D26:N26, "E")</f>
        <v>0</v>
      </c>
      <c r="S26" s="10">
        <f>COUNTIF(D26:N26, "C/O")</f>
        <v>0</v>
      </c>
      <c r="T26" s="9">
        <f>SUM(P26:S26)</f>
        <v>0</v>
      </c>
      <c r="X26"/>
      <c r="Y26"/>
      <c r="Z26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</row>
    <row r="27" spans="1:452" x14ac:dyDescent="0.2">
      <c r="A27" s="16">
        <v>22</v>
      </c>
      <c r="B27" s="15" t="s">
        <v>8</v>
      </c>
      <c r="C27" s="14" t="s">
        <v>31</v>
      </c>
      <c r="D27" s="12" t="s">
        <v>4</v>
      </c>
      <c r="E27" s="12" t="s">
        <v>4</v>
      </c>
      <c r="F27" s="12" t="s">
        <v>4</v>
      </c>
      <c r="G27" s="12" t="s">
        <v>4</v>
      </c>
      <c r="H27" s="12" t="s">
        <v>4</v>
      </c>
      <c r="I27" s="12" t="s">
        <v>4</v>
      </c>
      <c r="J27" s="13"/>
      <c r="K27" s="12" t="s">
        <v>4</v>
      </c>
      <c r="L27" s="12" t="s">
        <v>4</v>
      </c>
      <c r="M27" s="12" t="s">
        <v>4</v>
      </c>
      <c r="N27" s="12" t="s">
        <v>4</v>
      </c>
      <c r="O27" s="11">
        <f>COUNTIF(D27:N27, "A")</f>
        <v>10</v>
      </c>
      <c r="P27" s="10">
        <f>COUNTIF(D27:N27, "C/A")</f>
        <v>0</v>
      </c>
      <c r="Q27" s="10">
        <f>COUNTIF(D27:N27, "S/A")</f>
        <v>0</v>
      </c>
      <c r="R27" s="10">
        <f>COUNTIF(D27:N27, "E")</f>
        <v>0</v>
      </c>
      <c r="S27" s="10">
        <f>COUNTIF(D27:N27, "C/O")</f>
        <v>0</v>
      </c>
      <c r="T27" s="9">
        <f>SUM(P27:S27)</f>
        <v>0</v>
      </c>
      <c r="X27"/>
      <c r="Y27"/>
      <c r="Z27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</row>
    <row r="28" spans="1:452" x14ac:dyDescent="0.2">
      <c r="A28" s="16">
        <v>23</v>
      </c>
      <c r="B28" s="15" t="s">
        <v>18</v>
      </c>
      <c r="C28" s="14" t="s">
        <v>30</v>
      </c>
      <c r="D28" s="12" t="s">
        <v>4</v>
      </c>
      <c r="E28" s="12" t="s">
        <v>4</v>
      </c>
      <c r="F28" s="12" t="s">
        <v>4</v>
      </c>
      <c r="G28" s="12" t="s">
        <v>4</v>
      </c>
      <c r="H28" s="12" t="s">
        <v>4</v>
      </c>
      <c r="I28" s="12" t="s">
        <v>4</v>
      </c>
      <c r="J28" s="13"/>
      <c r="K28" s="12" t="s">
        <v>4</v>
      </c>
      <c r="L28" s="12" t="s">
        <v>4</v>
      </c>
      <c r="M28" s="12" t="s">
        <v>4</v>
      </c>
      <c r="N28" s="12" t="s">
        <v>4</v>
      </c>
      <c r="O28" s="11">
        <f>COUNTIF(D28:N28, "A")</f>
        <v>10</v>
      </c>
      <c r="P28" s="10">
        <f>COUNTIF(D28:N28, "C/A")</f>
        <v>0</v>
      </c>
      <c r="Q28" s="10">
        <f>COUNTIF(D28:N28, "S/A")</f>
        <v>0</v>
      </c>
      <c r="R28" s="10">
        <f>COUNTIF(D28:N28, "E")</f>
        <v>0</v>
      </c>
      <c r="S28" s="10">
        <f>COUNTIF(D28:N28, "C/O")</f>
        <v>0</v>
      </c>
      <c r="T28" s="9">
        <f>SUM(P28:S28)</f>
        <v>0</v>
      </c>
      <c r="X28"/>
      <c r="Y28"/>
      <c r="Z28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</row>
    <row r="29" spans="1:452" x14ac:dyDescent="0.2">
      <c r="A29" s="16">
        <v>24</v>
      </c>
      <c r="B29" s="15" t="s">
        <v>8</v>
      </c>
      <c r="C29" s="14" t="s">
        <v>29</v>
      </c>
      <c r="D29" s="12" t="s">
        <v>4</v>
      </c>
      <c r="E29" s="12" t="s">
        <v>4</v>
      </c>
      <c r="F29" s="12" t="s">
        <v>4</v>
      </c>
      <c r="G29" s="12" t="s">
        <v>4</v>
      </c>
      <c r="H29" s="12" t="s">
        <v>4</v>
      </c>
      <c r="I29" s="12" t="s">
        <v>4</v>
      </c>
      <c r="J29" s="13"/>
      <c r="K29" s="12" t="s">
        <v>4</v>
      </c>
      <c r="L29" s="12" t="s">
        <v>4</v>
      </c>
      <c r="M29" s="12" t="s">
        <v>4</v>
      </c>
      <c r="N29" s="12" t="s">
        <v>4</v>
      </c>
      <c r="O29" s="11">
        <f>COUNTIF(D29:N29, "A")</f>
        <v>10</v>
      </c>
      <c r="P29" s="10">
        <f>COUNTIF(D29:N29, "C/A")</f>
        <v>0</v>
      </c>
      <c r="Q29" s="10">
        <f>COUNTIF(D29:N29, "S/A")</f>
        <v>0</v>
      </c>
      <c r="R29" s="10">
        <f>COUNTIF(D29:N29, "E")</f>
        <v>0</v>
      </c>
      <c r="S29" s="10">
        <f>COUNTIF(D29:N29, "C/O")</f>
        <v>0</v>
      </c>
      <c r="T29" s="9">
        <f>SUM(P29:S29)</f>
        <v>0</v>
      </c>
      <c r="X29"/>
      <c r="Y29"/>
      <c r="Z29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</row>
    <row r="30" spans="1:452" x14ac:dyDescent="0.2">
      <c r="A30" s="16">
        <v>25</v>
      </c>
      <c r="B30" s="15" t="s">
        <v>18</v>
      </c>
      <c r="C30" s="14" t="s">
        <v>28</v>
      </c>
      <c r="D30" s="12" t="s">
        <v>4</v>
      </c>
      <c r="E30" s="12" t="s">
        <v>4</v>
      </c>
      <c r="F30" s="12" t="s">
        <v>4</v>
      </c>
      <c r="G30" s="12" t="s">
        <v>4</v>
      </c>
      <c r="H30" s="12" t="s">
        <v>4</v>
      </c>
      <c r="I30" s="12" t="s">
        <v>4</v>
      </c>
      <c r="J30" s="13"/>
      <c r="K30" s="12" t="s">
        <v>4</v>
      </c>
      <c r="L30" s="12" t="s">
        <v>4</v>
      </c>
      <c r="M30" s="12" t="s">
        <v>4</v>
      </c>
      <c r="N30" s="12" t="s">
        <v>4</v>
      </c>
      <c r="O30" s="11">
        <f>COUNTIF(D30:N30, "A")</f>
        <v>10</v>
      </c>
      <c r="P30" s="10">
        <f>COUNTIF(D30:N30, "C/A")</f>
        <v>0</v>
      </c>
      <c r="Q30" s="10">
        <f>COUNTIF(D30:N30, "S/A")</f>
        <v>0</v>
      </c>
      <c r="R30" s="10">
        <f>COUNTIF(D30:N30, "E")</f>
        <v>0</v>
      </c>
      <c r="S30" s="10">
        <f>COUNTIF(D30:N30, "C/O")</f>
        <v>0</v>
      </c>
      <c r="T30" s="9">
        <f>SUM(P30:S30)</f>
        <v>0</v>
      </c>
      <c r="X30"/>
      <c r="Y30"/>
      <c r="Z30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</row>
    <row r="31" spans="1:452" x14ac:dyDescent="0.2">
      <c r="A31" s="16">
        <v>26</v>
      </c>
      <c r="B31" s="15" t="s">
        <v>10</v>
      </c>
      <c r="C31" s="14" t="s">
        <v>27</v>
      </c>
      <c r="D31" s="12" t="s">
        <v>4</v>
      </c>
      <c r="E31" s="12" t="s">
        <v>4</v>
      </c>
      <c r="F31" s="12" t="s">
        <v>4</v>
      </c>
      <c r="G31" s="12" t="s">
        <v>4</v>
      </c>
      <c r="H31" s="12" t="s">
        <v>4</v>
      </c>
      <c r="I31" s="12" t="s">
        <v>4</v>
      </c>
      <c r="J31" s="13"/>
      <c r="K31" s="12" t="s">
        <v>4</v>
      </c>
      <c r="L31" s="12" t="s">
        <v>4</v>
      </c>
      <c r="M31" s="12" t="s">
        <v>4</v>
      </c>
      <c r="N31" s="12" t="s">
        <v>4</v>
      </c>
      <c r="O31" s="11">
        <f>COUNTIF(D31:N31, "A")</f>
        <v>10</v>
      </c>
      <c r="P31" s="10">
        <f>COUNTIF(D31:N31, "C/A")</f>
        <v>0</v>
      </c>
      <c r="Q31" s="10">
        <f>COUNTIF(D31:N31, "S/A")</f>
        <v>0</v>
      </c>
      <c r="R31" s="10">
        <f>COUNTIF(D31:N31, "E")</f>
        <v>0</v>
      </c>
      <c r="S31" s="10">
        <f>COUNTIF(D31:N31, "C/O")</f>
        <v>0</v>
      </c>
      <c r="T31" s="9">
        <f>SUM(P31:S31)</f>
        <v>0</v>
      </c>
      <c r="X31"/>
      <c r="Y31"/>
      <c r="Z31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</row>
    <row r="32" spans="1:452" x14ac:dyDescent="0.2">
      <c r="A32" s="16">
        <v>27</v>
      </c>
      <c r="B32" s="15" t="s">
        <v>8</v>
      </c>
      <c r="C32" s="14" t="s">
        <v>26</v>
      </c>
      <c r="D32" s="12" t="s">
        <v>4</v>
      </c>
      <c r="E32" s="12" t="s">
        <v>4</v>
      </c>
      <c r="F32" s="12" t="s">
        <v>4</v>
      </c>
      <c r="G32" s="12" t="s">
        <v>4</v>
      </c>
      <c r="H32" s="12" t="s">
        <v>4</v>
      </c>
      <c r="I32" s="12" t="s">
        <v>4</v>
      </c>
      <c r="J32" s="13"/>
      <c r="K32" s="12" t="s">
        <v>4</v>
      </c>
      <c r="L32" s="12" t="s">
        <v>4</v>
      </c>
      <c r="M32" s="12" t="s">
        <v>4</v>
      </c>
      <c r="N32" s="12" t="s">
        <v>4</v>
      </c>
      <c r="O32" s="11">
        <f>COUNTIF(D32:N32, "A")</f>
        <v>10</v>
      </c>
      <c r="P32" s="10">
        <f>COUNTIF(D32:N32, "C/A")</f>
        <v>0</v>
      </c>
      <c r="Q32" s="10">
        <f>COUNTIF(D32:N32, "S/A")</f>
        <v>0</v>
      </c>
      <c r="R32" s="10">
        <f>COUNTIF(D32:N32, "E")</f>
        <v>0</v>
      </c>
      <c r="S32" s="10">
        <f>COUNTIF(D32:N32, "C/O")</f>
        <v>0</v>
      </c>
      <c r="T32" s="9">
        <f>SUM(P32:S32)</f>
        <v>0</v>
      </c>
      <c r="X32"/>
      <c r="Y32"/>
      <c r="Z3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</row>
    <row r="33" spans="1:452" s="17" customFormat="1" x14ac:dyDescent="0.2">
      <c r="A33" s="16">
        <v>28</v>
      </c>
      <c r="B33" s="15" t="s">
        <v>18</v>
      </c>
      <c r="C33" s="14" t="s">
        <v>25</v>
      </c>
      <c r="D33" s="12" t="s">
        <v>4</v>
      </c>
      <c r="E33" s="12" t="s">
        <v>4</v>
      </c>
      <c r="F33" s="12" t="s">
        <v>4</v>
      </c>
      <c r="G33" s="12" t="s">
        <v>4</v>
      </c>
      <c r="H33" s="12" t="s">
        <v>4</v>
      </c>
      <c r="I33" s="12" t="s">
        <v>4</v>
      </c>
      <c r="J33" s="13"/>
      <c r="K33" s="12" t="s">
        <v>4</v>
      </c>
      <c r="L33" s="12" t="s">
        <v>4</v>
      </c>
      <c r="M33" s="12" t="s">
        <v>4</v>
      </c>
      <c r="N33" s="12" t="s">
        <v>4</v>
      </c>
      <c r="O33" s="11">
        <f>COUNTIF(D33:N33, "A")</f>
        <v>10</v>
      </c>
      <c r="P33" s="10">
        <f>COUNTIF(D33:N33, "C/A")</f>
        <v>0</v>
      </c>
      <c r="Q33" s="10">
        <f>COUNTIF(D33:N33, "S/A")</f>
        <v>0</v>
      </c>
      <c r="R33" s="10">
        <f>COUNTIF(D33:N33, "E")</f>
        <v>0</v>
      </c>
      <c r="S33" s="10">
        <f>COUNTIF(D33:N33, "C/O")</f>
        <v>0</v>
      </c>
      <c r="T33" s="9">
        <f>SUM(P33:S33)</f>
        <v>0</v>
      </c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</row>
    <row r="34" spans="1:452" x14ac:dyDescent="0.2">
      <c r="A34" s="16">
        <v>29</v>
      </c>
      <c r="B34" s="15" t="s">
        <v>18</v>
      </c>
      <c r="C34" s="14" t="s">
        <v>24</v>
      </c>
      <c r="D34" s="12" t="s">
        <v>4</v>
      </c>
      <c r="E34" s="12" t="s">
        <v>4</v>
      </c>
      <c r="F34" s="12" t="s">
        <v>4</v>
      </c>
      <c r="G34" s="12" t="s">
        <v>4</v>
      </c>
      <c r="H34" s="12" t="s">
        <v>4</v>
      </c>
      <c r="I34" s="12" t="s">
        <v>4</v>
      </c>
      <c r="J34" s="18"/>
      <c r="K34" s="12" t="s">
        <v>4</v>
      </c>
      <c r="L34" s="12" t="s">
        <v>4</v>
      </c>
      <c r="M34" s="12" t="s">
        <v>4</v>
      </c>
      <c r="N34" s="12" t="s">
        <v>4</v>
      </c>
      <c r="O34" s="11">
        <f>COUNTIF(D34:N34, "A")</f>
        <v>10</v>
      </c>
      <c r="P34" s="10">
        <f>COUNTIF(D34:N34, "C/A")</f>
        <v>0</v>
      </c>
      <c r="Q34" s="10">
        <f>COUNTIF(D34:N34, "S/A")</f>
        <v>0</v>
      </c>
      <c r="R34" s="10">
        <f>COUNTIF(D34:N34, "E")</f>
        <v>0</v>
      </c>
      <c r="S34" s="10">
        <f>COUNTIF(D34:N34, "C/O")</f>
        <v>0</v>
      </c>
      <c r="T34" s="9">
        <f>SUM(P34:S34)</f>
        <v>0</v>
      </c>
      <c r="X34"/>
      <c r="Y34"/>
      <c r="Z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</row>
    <row r="35" spans="1:452" x14ac:dyDescent="0.2">
      <c r="A35" s="16">
        <v>30</v>
      </c>
      <c r="B35" s="15" t="s">
        <v>10</v>
      </c>
      <c r="C35" s="14" t="s">
        <v>23</v>
      </c>
      <c r="D35" s="12" t="s">
        <v>4</v>
      </c>
      <c r="E35" s="12" t="s">
        <v>4</v>
      </c>
      <c r="F35" s="12" t="s">
        <v>4</v>
      </c>
      <c r="G35" s="12" t="s">
        <v>4</v>
      </c>
      <c r="H35" s="12" t="s">
        <v>4</v>
      </c>
      <c r="I35" s="12" t="s">
        <v>4</v>
      </c>
      <c r="J35" s="13"/>
      <c r="K35" s="12" t="s">
        <v>4</v>
      </c>
      <c r="L35" s="12" t="s">
        <v>4</v>
      </c>
      <c r="M35" s="12" t="s">
        <v>4</v>
      </c>
      <c r="N35" s="12" t="s">
        <v>4</v>
      </c>
      <c r="O35" s="11">
        <f>COUNTIF(D35:N35, "A")</f>
        <v>10</v>
      </c>
      <c r="P35" s="10">
        <f>COUNTIF(D35:N35, "C/A")</f>
        <v>0</v>
      </c>
      <c r="Q35" s="10">
        <f>COUNTIF(D35:N35, "S/A")</f>
        <v>0</v>
      </c>
      <c r="R35" s="10">
        <f>COUNTIF(D35:N35, "E")</f>
        <v>0</v>
      </c>
      <c r="S35" s="10">
        <f>COUNTIF(D35:N35, "C/O")</f>
        <v>0</v>
      </c>
      <c r="T35" s="9">
        <f>SUM(P35:S35)</f>
        <v>0</v>
      </c>
      <c r="X35"/>
      <c r="Y35"/>
      <c r="Z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</row>
    <row r="36" spans="1:452" x14ac:dyDescent="0.2">
      <c r="A36" s="16">
        <v>31</v>
      </c>
      <c r="B36" s="15" t="s">
        <v>8</v>
      </c>
      <c r="C36" s="14" t="s">
        <v>22</v>
      </c>
      <c r="D36" s="12" t="s">
        <v>4</v>
      </c>
      <c r="E36" s="12" t="s">
        <v>4</v>
      </c>
      <c r="F36" s="12" t="s">
        <v>4</v>
      </c>
      <c r="G36" s="12" t="s">
        <v>4</v>
      </c>
      <c r="H36" s="12" t="s">
        <v>4</v>
      </c>
      <c r="I36" s="12" t="s">
        <v>4</v>
      </c>
      <c r="J36" s="13"/>
      <c r="K36" s="12" t="s">
        <v>4</v>
      </c>
      <c r="L36" s="12" t="s">
        <v>4</v>
      </c>
      <c r="M36" s="12" t="s">
        <v>4</v>
      </c>
      <c r="N36" s="12" t="s">
        <v>4</v>
      </c>
      <c r="O36" s="11">
        <f>COUNTIF(D36:N36, "A")</f>
        <v>10</v>
      </c>
      <c r="P36" s="10">
        <f>COUNTIF(D36:N36, "C/A")</f>
        <v>0</v>
      </c>
      <c r="Q36" s="10">
        <f>COUNTIF(D36:N36, "S/A")</f>
        <v>0</v>
      </c>
      <c r="R36" s="10">
        <f>COUNTIF(D36:N36, "E")</f>
        <v>0</v>
      </c>
      <c r="S36" s="10">
        <f>COUNTIF(D36:N36, "C/O")</f>
        <v>0</v>
      </c>
      <c r="T36" s="9">
        <f>SUM(P36:S36)</f>
        <v>0</v>
      </c>
      <c r="X36"/>
      <c r="Y36"/>
      <c r="Z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</row>
    <row r="37" spans="1:452" x14ac:dyDescent="0.2">
      <c r="A37" s="16">
        <v>32</v>
      </c>
      <c r="B37" s="15" t="s">
        <v>13</v>
      </c>
      <c r="C37" s="14" t="s">
        <v>21</v>
      </c>
      <c r="D37" s="12" t="s">
        <v>4</v>
      </c>
      <c r="E37" s="12" t="s">
        <v>4</v>
      </c>
      <c r="F37" s="12" t="s">
        <v>4</v>
      </c>
      <c r="G37" s="12" t="s">
        <v>4</v>
      </c>
      <c r="H37" s="12" t="s">
        <v>4</v>
      </c>
      <c r="I37" s="12" t="s">
        <v>4</v>
      </c>
      <c r="J37" s="13"/>
      <c r="K37" s="12" t="s">
        <v>4</v>
      </c>
      <c r="L37" s="12" t="s">
        <v>4</v>
      </c>
      <c r="M37" s="12" t="s">
        <v>4</v>
      </c>
      <c r="N37" s="12" t="s">
        <v>4</v>
      </c>
      <c r="O37" s="11">
        <f>COUNTIF(D37:N37, "A")</f>
        <v>10</v>
      </c>
      <c r="P37" s="10">
        <f>COUNTIF(D37:N37, "C/A")</f>
        <v>0</v>
      </c>
      <c r="Q37" s="10">
        <f>COUNTIF(D37:N37, "S/A")</f>
        <v>0</v>
      </c>
      <c r="R37" s="10">
        <f>COUNTIF(D37:N37, "E")</f>
        <v>0</v>
      </c>
      <c r="S37" s="10">
        <f>COUNTIF(D37:N37, "C/O")</f>
        <v>0</v>
      </c>
      <c r="T37" s="9">
        <f>SUM(P37:S37)</f>
        <v>0</v>
      </c>
      <c r="X37"/>
      <c r="Y37"/>
      <c r="Z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</row>
    <row r="38" spans="1:452" x14ac:dyDescent="0.2">
      <c r="A38" s="16">
        <v>33</v>
      </c>
      <c r="B38" s="15" t="s">
        <v>20</v>
      </c>
      <c r="C38" s="14" t="s">
        <v>19</v>
      </c>
      <c r="D38" s="12" t="s">
        <v>4</v>
      </c>
      <c r="E38" s="12" t="s">
        <v>4</v>
      </c>
      <c r="F38" s="12" t="s">
        <v>4</v>
      </c>
      <c r="G38" s="12" t="s">
        <v>4</v>
      </c>
      <c r="H38" s="12" t="s">
        <v>4</v>
      </c>
      <c r="I38" s="12" t="s">
        <v>4</v>
      </c>
      <c r="J38" s="13"/>
      <c r="K38" s="12" t="s">
        <v>4</v>
      </c>
      <c r="L38" s="12" t="s">
        <v>4</v>
      </c>
      <c r="M38" s="12" t="s">
        <v>4</v>
      </c>
      <c r="N38" s="12" t="s">
        <v>4</v>
      </c>
      <c r="O38" s="11">
        <f>COUNTIF(D38:N38, "A")</f>
        <v>10</v>
      </c>
      <c r="P38" s="10">
        <f>COUNTIF(D38:N38, "C/A")</f>
        <v>0</v>
      </c>
      <c r="Q38" s="10">
        <f>COUNTIF(D38:N38, "S/A")</f>
        <v>0</v>
      </c>
      <c r="R38" s="10">
        <f>COUNTIF(D38:N38, "E")</f>
        <v>0</v>
      </c>
      <c r="S38" s="10">
        <f>COUNTIF(D38:N38, "C/O")</f>
        <v>0</v>
      </c>
      <c r="T38" s="9">
        <f>SUM(P38:S38)</f>
        <v>0</v>
      </c>
      <c r="X38"/>
      <c r="Y38"/>
      <c r="Z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</row>
    <row r="39" spans="1:452" x14ac:dyDescent="0.2">
      <c r="A39" s="16">
        <v>34</v>
      </c>
      <c r="B39" s="15" t="s">
        <v>18</v>
      </c>
      <c r="C39" s="14" t="s">
        <v>17</v>
      </c>
      <c r="D39" s="12" t="s">
        <v>4</v>
      </c>
      <c r="E39" s="12" t="s">
        <v>4</v>
      </c>
      <c r="F39" s="12" t="s">
        <v>4</v>
      </c>
      <c r="G39" s="12" t="s">
        <v>4</v>
      </c>
      <c r="H39" s="12" t="s">
        <v>4</v>
      </c>
      <c r="I39" s="12" t="s">
        <v>4</v>
      </c>
      <c r="J39" s="13"/>
      <c r="K39" s="12" t="s">
        <v>4</v>
      </c>
      <c r="L39" s="12" t="s">
        <v>4</v>
      </c>
      <c r="M39" s="12" t="s">
        <v>4</v>
      </c>
      <c r="N39" s="12" t="s">
        <v>4</v>
      </c>
      <c r="O39" s="11">
        <f>COUNTIF(D39:N39, "A")</f>
        <v>10</v>
      </c>
      <c r="P39" s="10">
        <f>COUNTIF(D39:N39, "C/A")</f>
        <v>0</v>
      </c>
      <c r="Q39" s="10">
        <f>COUNTIF(D39:N39, "S/A")</f>
        <v>0</v>
      </c>
      <c r="R39" s="10">
        <f>COUNTIF(D39:N39, "E")</f>
        <v>0</v>
      </c>
      <c r="S39" s="10">
        <f>COUNTIF(D39:N39, "C/O")</f>
        <v>0</v>
      </c>
      <c r="T39" s="9">
        <f>SUM(P39:S39)</f>
        <v>0</v>
      </c>
      <c r="X39"/>
      <c r="Y39"/>
      <c r="Z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</row>
    <row r="40" spans="1:452" x14ac:dyDescent="0.2">
      <c r="A40" s="16">
        <v>35</v>
      </c>
      <c r="B40" s="15" t="s">
        <v>13</v>
      </c>
      <c r="C40" s="14" t="s">
        <v>16</v>
      </c>
      <c r="D40" s="12" t="s">
        <v>4</v>
      </c>
      <c r="E40" s="12" t="s">
        <v>4</v>
      </c>
      <c r="F40" s="12" t="s">
        <v>4</v>
      </c>
      <c r="G40" s="12" t="s">
        <v>4</v>
      </c>
      <c r="H40" s="12" t="s">
        <v>4</v>
      </c>
      <c r="I40" s="12" t="s">
        <v>4</v>
      </c>
      <c r="J40" s="13"/>
      <c r="K40" s="12" t="s">
        <v>4</v>
      </c>
      <c r="L40" s="12" t="s">
        <v>4</v>
      </c>
      <c r="M40" s="12" t="s">
        <v>4</v>
      </c>
      <c r="N40" s="12" t="s">
        <v>4</v>
      </c>
      <c r="O40" s="11">
        <f>COUNTIF(D40:N40, "A")</f>
        <v>10</v>
      </c>
      <c r="P40" s="10">
        <f>COUNTIF(D40:N40, "C/A")</f>
        <v>0</v>
      </c>
      <c r="Q40" s="10">
        <f>COUNTIF(D40:N40, "S/A")</f>
        <v>0</v>
      </c>
      <c r="R40" s="10">
        <f>COUNTIF(D40:N40, "E")</f>
        <v>0</v>
      </c>
      <c r="S40" s="10">
        <f>COUNTIF(D40:N40, "C/O")</f>
        <v>0</v>
      </c>
      <c r="T40" s="9">
        <f>SUM(P40:S40)</f>
        <v>0</v>
      </c>
      <c r="X40"/>
      <c r="Y40"/>
      <c r="Z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</row>
    <row r="41" spans="1:452" x14ac:dyDescent="0.2">
      <c r="A41" s="16">
        <v>36</v>
      </c>
      <c r="B41" s="15" t="s">
        <v>10</v>
      </c>
      <c r="C41" s="14" t="s">
        <v>15</v>
      </c>
      <c r="D41" s="12" t="s">
        <v>4</v>
      </c>
      <c r="E41" s="12" t="s">
        <v>4</v>
      </c>
      <c r="F41" s="12" t="s">
        <v>4</v>
      </c>
      <c r="G41" s="12" t="s">
        <v>4</v>
      </c>
      <c r="H41" s="12" t="s">
        <v>4</v>
      </c>
      <c r="I41" s="12" t="s">
        <v>4</v>
      </c>
      <c r="J41" s="13"/>
      <c r="K41" s="12" t="s">
        <v>4</v>
      </c>
      <c r="L41" s="12" t="s">
        <v>4</v>
      </c>
      <c r="M41" s="12" t="s">
        <v>4</v>
      </c>
      <c r="N41" s="12" t="s">
        <v>4</v>
      </c>
      <c r="O41" s="11">
        <f>COUNTIF(D41:N41, "A")</f>
        <v>10</v>
      </c>
      <c r="P41" s="10">
        <f>COUNTIF(D41:N41, "C/A")</f>
        <v>0</v>
      </c>
      <c r="Q41" s="10">
        <f>COUNTIF(D41:N41, "S/A")</f>
        <v>0</v>
      </c>
      <c r="R41" s="10">
        <f>COUNTIF(D41:N41, "E")</f>
        <v>0</v>
      </c>
      <c r="S41" s="10">
        <f>COUNTIF(D41:N41, "C/O")</f>
        <v>0</v>
      </c>
      <c r="T41" s="9">
        <f>SUM(P41:S41)</f>
        <v>0</v>
      </c>
      <c r="X41"/>
      <c r="Y41"/>
      <c r="Z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</row>
    <row r="42" spans="1:452" x14ac:dyDescent="0.2">
      <c r="A42" s="16">
        <v>37</v>
      </c>
      <c r="B42" s="15" t="s">
        <v>8</v>
      </c>
      <c r="C42" s="14" t="s">
        <v>14</v>
      </c>
      <c r="D42" s="12" t="s">
        <v>4</v>
      </c>
      <c r="E42" s="12" t="s">
        <v>4</v>
      </c>
      <c r="F42" s="12" t="s">
        <v>4</v>
      </c>
      <c r="G42" s="12" t="s">
        <v>4</v>
      </c>
      <c r="H42" s="12" t="s">
        <v>4</v>
      </c>
      <c r="I42" s="12" t="s">
        <v>4</v>
      </c>
      <c r="J42" s="18"/>
      <c r="K42" s="12" t="s">
        <v>4</v>
      </c>
      <c r="L42" s="12" t="s">
        <v>4</v>
      </c>
      <c r="M42" s="12" t="s">
        <v>4</v>
      </c>
      <c r="N42" s="12" t="s">
        <v>4</v>
      </c>
      <c r="O42" s="11">
        <f>COUNTIF(D42:N42, "A")</f>
        <v>10</v>
      </c>
      <c r="P42" s="10">
        <f>COUNTIF(D42:N42, "C/A")</f>
        <v>0</v>
      </c>
      <c r="Q42" s="10">
        <f>COUNTIF(D42:N42, "S/A")</f>
        <v>0</v>
      </c>
      <c r="R42" s="10">
        <f>COUNTIF(D42:N42, "E")</f>
        <v>0</v>
      </c>
      <c r="S42" s="10">
        <f>COUNTIF(D42:N42, "C/O")</f>
        <v>0</v>
      </c>
      <c r="T42" s="9">
        <f>SUM(P42:S42)</f>
        <v>0</v>
      </c>
      <c r="X42"/>
      <c r="Y42"/>
      <c r="Z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</row>
    <row r="43" spans="1:452" s="17" customFormat="1" x14ac:dyDescent="0.2">
      <c r="A43" s="16">
        <v>38</v>
      </c>
      <c r="B43" s="15" t="s">
        <v>13</v>
      </c>
      <c r="C43" s="14" t="s">
        <v>12</v>
      </c>
      <c r="D43" s="12" t="s">
        <v>4</v>
      </c>
      <c r="E43" s="12" t="s">
        <v>4</v>
      </c>
      <c r="F43" s="12" t="s">
        <v>4</v>
      </c>
      <c r="G43" s="12" t="s">
        <v>4</v>
      </c>
      <c r="H43" s="12" t="s">
        <v>4</v>
      </c>
      <c r="I43" s="12" t="s">
        <v>4</v>
      </c>
      <c r="J43" s="13"/>
      <c r="K43" s="12" t="s">
        <v>4</v>
      </c>
      <c r="L43" s="12" t="s">
        <v>4</v>
      </c>
      <c r="M43" s="12" t="s">
        <v>4</v>
      </c>
      <c r="N43" s="12" t="s">
        <v>4</v>
      </c>
      <c r="O43" s="11">
        <f>COUNTIF(D43:N43, "A")</f>
        <v>10</v>
      </c>
      <c r="P43" s="10">
        <f>COUNTIF(D43:N43, "C/A")</f>
        <v>0</v>
      </c>
      <c r="Q43" s="10">
        <f>COUNTIF(D43:N43, "S/A")</f>
        <v>0</v>
      </c>
      <c r="R43" s="10">
        <f>COUNTIF(D43:N43, "E")</f>
        <v>0</v>
      </c>
      <c r="S43" s="10">
        <f>COUNTIF(D43:N43, "C/O")</f>
        <v>0</v>
      </c>
      <c r="T43" s="9">
        <f>SUM(P43:S43)</f>
        <v>0</v>
      </c>
      <c r="U43" s="2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</row>
    <row r="44" spans="1:452" s="17" customFormat="1" x14ac:dyDescent="0.2">
      <c r="A44" s="16">
        <v>39</v>
      </c>
      <c r="B44" s="15" t="s">
        <v>10</v>
      </c>
      <c r="C44" s="14" t="s">
        <v>11</v>
      </c>
      <c r="D44" s="12" t="s">
        <v>4</v>
      </c>
      <c r="E44" s="12" t="s">
        <v>4</v>
      </c>
      <c r="F44" s="12" t="s">
        <v>4</v>
      </c>
      <c r="G44" s="12" t="s">
        <v>4</v>
      </c>
      <c r="H44" s="12" t="s">
        <v>4</v>
      </c>
      <c r="I44" s="12" t="s">
        <v>4</v>
      </c>
      <c r="J44" s="13"/>
      <c r="K44" s="12" t="s">
        <v>4</v>
      </c>
      <c r="L44" s="12" t="s">
        <v>4</v>
      </c>
      <c r="M44" s="12" t="s">
        <v>4</v>
      </c>
      <c r="N44" s="12" t="s">
        <v>4</v>
      </c>
      <c r="O44" s="11">
        <f>COUNTIF(D44:N44, "A")</f>
        <v>10</v>
      </c>
      <c r="P44" s="10">
        <f>COUNTIF(D44:N44, "C/A")</f>
        <v>0</v>
      </c>
      <c r="Q44" s="10">
        <f>COUNTIF(D44:N44, "S/A")</f>
        <v>0</v>
      </c>
      <c r="R44" s="10">
        <f>COUNTIF(D44:N44, "E")</f>
        <v>0</v>
      </c>
      <c r="S44" s="10">
        <f>COUNTIF(D44:N44, "C/O")</f>
        <v>0</v>
      </c>
      <c r="T44" s="9">
        <f>SUM(P44:S44)</f>
        <v>0</v>
      </c>
      <c r="U44" s="2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</row>
    <row r="45" spans="1:452" x14ac:dyDescent="0.2">
      <c r="A45" s="16">
        <v>40</v>
      </c>
      <c r="B45" s="15" t="s">
        <v>10</v>
      </c>
      <c r="C45" s="14" t="s">
        <v>9</v>
      </c>
      <c r="D45" s="12" t="s">
        <v>4</v>
      </c>
      <c r="E45" s="12" t="s">
        <v>4</v>
      </c>
      <c r="F45" s="12" t="s">
        <v>4</v>
      </c>
      <c r="G45" s="12" t="s">
        <v>4</v>
      </c>
      <c r="H45" s="12" t="s">
        <v>4</v>
      </c>
      <c r="I45" s="12" t="s">
        <v>4</v>
      </c>
      <c r="J45" s="13"/>
      <c r="K45" s="12" t="s">
        <v>4</v>
      </c>
      <c r="L45" s="12" t="s">
        <v>4</v>
      </c>
      <c r="M45" s="12" t="s">
        <v>4</v>
      </c>
      <c r="N45" s="12" t="s">
        <v>4</v>
      </c>
      <c r="O45" s="11">
        <f>COUNTIF(D45:N45, "A")</f>
        <v>10</v>
      </c>
      <c r="P45" s="10">
        <f>COUNTIF(D45:N45, "C/A")</f>
        <v>0</v>
      </c>
      <c r="Q45" s="10">
        <f>COUNTIF(D45:N45, "S/A")</f>
        <v>0</v>
      </c>
      <c r="R45" s="10">
        <f>COUNTIF(D45:N45, "E")</f>
        <v>0</v>
      </c>
      <c r="S45" s="10">
        <f>COUNTIF(D45:N45, "C/O")</f>
        <v>0</v>
      </c>
      <c r="T45" s="9">
        <f>SUM(P45:S45)</f>
        <v>0</v>
      </c>
      <c r="X45"/>
      <c r="Y45"/>
      <c r="Z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</row>
    <row r="46" spans="1:452" x14ac:dyDescent="0.2">
      <c r="A46" s="16">
        <v>41</v>
      </c>
      <c r="B46" s="15" t="s">
        <v>8</v>
      </c>
      <c r="C46" s="14" t="s">
        <v>7</v>
      </c>
      <c r="D46" s="12" t="s">
        <v>4</v>
      </c>
      <c r="E46" s="12" t="s">
        <v>4</v>
      </c>
      <c r="F46" s="12" t="s">
        <v>4</v>
      </c>
      <c r="G46" s="12" t="s">
        <v>4</v>
      </c>
      <c r="H46" s="12" t="s">
        <v>4</v>
      </c>
      <c r="I46" s="12" t="s">
        <v>4</v>
      </c>
      <c r="J46" s="13"/>
      <c r="K46" s="12" t="s">
        <v>4</v>
      </c>
      <c r="L46" s="12" t="s">
        <v>4</v>
      </c>
      <c r="M46" s="12" t="s">
        <v>4</v>
      </c>
      <c r="N46" s="12" t="s">
        <v>4</v>
      </c>
      <c r="O46" s="11">
        <f>COUNTIF(D46:N46, "A")</f>
        <v>10</v>
      </c>
      <c r="P46" s="10">
        <f>COUNTIF(D46:N46, "C/A")</f>
        <v>0</v>
      </c>
      <c r="Q46" s="10">
        <f>COUNTIF(D46:N46, "S/A")</f>
        <v>0</v>
      </c>
      <c r="R46" s="10">
        <f>COUNTIF(D46:N46, "E")</f>
        <v>0</v>
      </c>
      <c r="S46" s="10">
        <f>COUNTIF(D46:N46, "C/O")</f>
        <v>0</v>
      </c>
      <c r="T46" s="9">
        <f>SUM(P46:S46)</f>
        <v>0</v>
      </c>
      <c r="X46"/>
      <c r="Y46"/>
      <c r="Z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</row>
    <row r="47" spans="1:452" x14ac:dyDescent="0.2">
      <c r="A47" s="16">
        <v>42</v>
      </c>
      <c r="B47" s="15" t="s">
        <v>6</v>
      </c>
      <c r="C47" s="14" t="s">
        <v>5</v>
      </c>
      <c r="D47" s="12" t="s">
        <v>4</v>
      </c>
      <c r="E47" s="12" t="s">
        <v>4</v>
      </c>
      <c r="F47" s="12" t="s">
        <v>4</v>
      </c>
      <c r="G47" s="12" t="s">
        <v>4</v>
      </c>
      <c r="H47" s="12" t="s">
        <v>4</v>
      </c>
      <c r="I47" s="12" t="s">
        <v>4</v>
      </c>
      <c r="J47" s="13"/>
      <c r="K47" s="12" t="s">
        <v>4</v>
      </c>
      <c r="L47" s="12" t="s">
        <v>4</v>
      </c>
      <c r="M47" s="12" t="s">
        <v>4</v>
      </c>
      <c r="N47" s="12" t="s">
        <v>4</v>
      </c>
      <c r="O47" s="11">
        <f>COUNTIF(D47:N47, "A")</f>
        <v>10</v>
      </c>
      <c r="P47" s="10">
        <f>COUNTIF(D47:N47, "C/A")</f>
        <v>0</v>
      </c>
      <c r="Q47" s="10">
        <f>COUNTIF(D47:N47, "S/A")</f>
        <v>0</v>
      </c>
      <c r="R47" s="10">
        <f>COUNTIF(D47:N47, "E")</f>
        <v>0</v>
      </c>
      <c r="S47" s="10">
        <f>COUNTIF(D47:N47, "C/O")</f>
        <v>0</v>
      </c>
      <c r="T47" s="9">
        <f>SUM(P47:S47)</f>
        <v>0</v>
      </c>
      <c r="X47"/>
      <c r="Y47"/>
      <c r="Z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</row>
    <row r="48" spans="1:452" ht="15" x14ac:dyDescent="0.2">
      <c r="X48"/>
      <c r="Y48"/>
      <c r="Z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</row>
    <row r="49" spans="1:453" ht="15" x14ac:dyDescent="0.2">
      <c r="X49"/>
      <c r="Y49"/>
      <c r="Z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</row>
    <row r="50" spans="1:453" ht="15" x14ac:dyDescent="0.2">
      <c r="X50"/>
      <c r="Y50"/>
      <c r="Z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</row>
    <row r="51" spans="1:453" ht="17" thickBot="1" x14ac:dyDescent="0.25"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</row>
    <row r="52" spans="1:453" ht="15" x14ac:dyDescent="0.2">
      <c r="C52" s="8" t="s">
        <v>3</v>
      </c>
      <c r="G52" s="7" t="s">
        <v>2</v>
      </c>
      <c r="H52" s="7"/>
      <c r="I52" s="7"/>
      <c r="X52"/>
      <c r="Y52"/>
      <c r="Z5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</row>
    <row r="53" spans="1:453" ht="111" customHeight="1" x14ac:dyDescent="0.2">
      <c r="C53" s="6" t="s">
        <v>1</v>
      </c>
      <c r="G53" s="5" t="s">
        <v>0</v>
      </c>
      <c r="H53" s="5"/>
      <c r="I53" s="5"/>
      <c r="X53"/>
      <c r="AA53" s="1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</row>
    <row r="54" spans="1:453" x14ac:dyDescent="0.2"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</row>
    <row r="55" spans="1:453" ht="15" x14ac:dyDescent="0.2">
      <c r="X55"/>
      <c r="Y55"/>
      <c r="Z55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</row>
    <row r="56" spans="1:453" ht="15" x14ac:dyDescent="0.2">
      <c r="X56"/>
      <c r="Y56"/>
      <c r="Z56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</row>
    <row r="57" spans="1:453" s="3" customFormat="1" ht="64.5" customHeight="1" x14ac:dyDescent="0.2">
      <c r="A57"/>
      <c r="B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</row>
    <row r="58" spans="1:453" x14ac:dyDescent="0.2"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</row>
    <row r="59" spans="1:453" x14ac:dyDescent="0.2"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</row>
    <row r="60" spans="1:453" x14ac:dyDescent="0.2"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</row>
    <row r="61" spans="1:453" x14ac:dyDescent="0.2"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</row>
    <row r="62" spans="1:453" x14ac:dyDescent="0.2">
      <c r="Y62"/>
      <c r="Z6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</row>
    <row r="63" spans="1:453" x14ac:dyDescent="0.2"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</row>
    <row r="64" spans="1:453" x14ac:dyDescent="0.2"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</row>
    <row r="65" spans="46:452" x14ac:dyDescent="0.2"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</row>
    <row r="66" spans="46:452" x14ac:dyDescent="0.2"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</row>
    <row r="67" spans="46:452" x14ac:dyDescent="0.2"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</row>
    <row r="68" spans="46:452" x14ac:dyDescent="0.2"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</row>
    <row r="69" spans="46:452" x14ac:dyDescent="0.2"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</row>
    <row r="70" spans="46:452" x14ac:dyDescent="0.2"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</row>
    <row r="71" spans="46:452" x14ac:dyDescent="0.2"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</row>
    <row r="72" spans="46:452" x14ac:dyDescent="0.2"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</row>
    <row r="73" spans="46:452" x14ac:dyDescent="0.2"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</row>
    <row r="74" spans="46:452" x14ac:dyDescent="0.2"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</row>
    <row r="75" spans="46:452" x14ac:dyDescent="0.2"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</row>
    <row r="76" spans="46:452" x14ac:dyDescent="0.2"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</row>
    <row r="77" spans="46:452" x14ac:dyDescent="0.2"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</row>
    <row r="78" spans="46:452" x14ac:dyDescent="0.2"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</row>
    <row r="79" spans="46:452" x14ac:dyDescent="0.2"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</row>
    <row r="80" spans="46:452" x14ac:dyDescent="0.2"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</row>
    <row r="81" spans="46:452" x14ac:dyDescent="0.2"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</row>
    <row r="82" spans="46:452" x14ac:dyDescent="0.2"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</row>
    <row r="83" spans="46:452" x14ac:dyDescent="0.2"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</row>
    <row r="84" spans="46:452" x14ac:dyDescent="0.2"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</row>
    <row r="85" spans="46:452" x14ac:dyDescent="0.2"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</row>
    <row r="86" spans="46:452" x14ac:dyDescent="0.2"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</row>
    <row r="87" spans="46:452" x14ac:dyDescent="0.2"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</row>
    <row r="88" spans="46:452" x14ac:dyDescent="0.2"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</row>
    <row r="89" spans="46:452" x14ac:dyDescent="0.2"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</row>
    <row r="90" spans="46:452" x14ac:dyDescent="0.2"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</row>
    <row r="91" spans="46:452" x14ac:dyDescent="0.2"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</row>
    <row r="92" spans="46:452" x14ac:dyDescent="0.2"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</row>
    <row r="93" spans="46:452" x14ac:dyDescent="0.2"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</row>
    <row r="94" spans="46:452" x14ac:dyDescent="0.2"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</row>
    <row r="95" spans="46:452" x14ac:dyDescent="0.2"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</row>
    <row r="96" spans="46:452" x14ac:dyDescent="0.2"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</row>
    <row r="97" spans="46:452" x14ac:dyDescent="0.2"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</row>
    <row r="98" spans="46:452" x14ac:dyDescent="0.2"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</row>
    <row r="99" spans="46:452" x14ac:dyDescent="0.2"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</row>
    <row r="100" spans="46:452" x14ac:dyDescent="0.2"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</row>
    <row r="101" spans="46:452" x14ac:dyDescent="0.2"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</row>
    <row r="102" spans="46:452" x14ac:dyDescent="0.2"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</row>
    <row r="103" spans="46:452" x14ac:dyDescent="0.2"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</row>
    <row r="104" spans="46:452" x14ac:dyDescent="0.2"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  <c r="QH104" s="2"/>
      <c r="QI104" s="2"/>
      <c r="QJ104" s="2"/>
    </row>
    <row r="105" spans="46:452" x14ac:dyDescent="0.2"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</row>
    <row r="106" spans="46:452" x14ac:dyDescent="0.2"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</row>
    <row r="107" spans="46:452" x14ac:dyDescent="0.2"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</row>
    <row r="108" spans="46:452" x14ac:dyDescent="0.2"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</row>
    <row r="109" spans="46:452" x14ac:dyDescent="0.2"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</row>
    <row r="110" spans="46:452" x14ac:dyDescent="0.2"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</row>
    <row r="111" spans="46:452" x14ac:dyDescent="0.2"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</row>
    <row r="112" spans="46:452" x14ac:dyDescent="0.2"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</row>
    <row r="113" spans="46:452" x14ac:dyDescent="0.2"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</row>
    <row r="114" spans="46:452" x14ac:dyDescent="0.2"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  <c r="QH114" s="2"/>
      <c r="QI114" s="2"/>
      <c r="QJ114" s="2"/>
    </row>
    <row r="115" spans="46:452" x14ac:dyDescent="0.2"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  <c r="QH115" s="2"/>
      <c r="QI115" s="2"/>
      <c r="QJ115" s="2"/>
    </row>
    <row r="116" spans="46:452" x14ac:dyDescent="0.2"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  <c r="QH116" s="2"/>
      <c r="QI116" s="2"/>
      <c r="QJ116" s="2"/>
    </row>
    <row r="117" spans="46:452" x14ac:dyDescent="0.2"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</row>
    <row r="118" spans="46:452" x14ac:dyDescent="0.2"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</row>
    <row r="119" spans="46:452" x14ac:dyDescent="0.2"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</row>
    <row r="120" spans="46:452" x14ac:dyDescent="0.2"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  <c r="QB120" s="2"/>
      <c r="QC120" s="2"/>
      <c r="QD120" s="2"/>
      <c r="QE120" s="2"/>
      <c r="QF120" s="2"/>
      <c r="QG120" s="2"/>
      <c r="QH120" s="2"/>
      <c r="QI120" s="2"/>
      <c r="QJ120" s="2"/>
    </row>
    <row r="121" spans="46:452" x14ac:dyDescent="0.2"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</row>
    <row r="122" spans="46:452" x14ac:dyDescent="0.2"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  <c r="LM122" s="2"/>
      <c r="LN122" s="2"/>
      <c r="LO122" s="2"/>
      <c r="LP122" s="2"/>
      <c r="LQ122" s="2"/>
      <c r="LR122" s="2"/>
      <c r="LS122" s="2"/>
      <c r="LT122" s="2"/>
      <c r="LU122" s="2"/>
      <c r="LV122" s="2"/>
      <c r="LW122" s="2"/>
      <c r="LX122" s="2"/>
      <c r="LY122" s="2"/>
      <c r="LZ122" s="2"/>
      <c r="MA122" s="2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  <c r="OQ122" s="2"/>
      <c r="OR122" s="2"/>
      <c r="OS122" s="2"/>
      <c r="OT122" s="2"/>
      <c r="OU122" s="2"/>
      <c r="OV122" s="2"/>
      <c r="OW122" s="2"/>
      <c r="OX122" s="2"/>
      <c r="OY122" s="2"/>
      <c r="OZ122" s="2"/>
      <c r="PA122" s="2"/>
      <c r="PB122" s="2"/>
      <c r="PC122" s="2"/>
      <c r="PD122" s="2"/>
      <c r="PE122" s="2"/>
      <c r="PF122" s="2"/>
      <c r="PG122" s="2"/>
      <c r="PH122" s="2"/>
      <c r="PI122" s="2"/>
      <c r="PJ122" s="2"/>
      <c r="PK122" s="2"/>
      <c r="PL122" s="2"/>
      <c r="PM122" s="2"/>
      <c r="PN122" s="2"/>
      <c r="PO122" s="2"/>
      <c r="PP122" s="2"/>
      <c r="PQ122" s="2"/>
      <c r="PR122" s="2"/>
      <c r="PS122" s="2"/>
      <c r="PT122" s="2"/>
      <c r="PU122" s="2"/>
      <c r="PV122" s="2"/>
      <c r="PW122" s="2"/>
      <c r="PX122" s="2"/>
      <c r="PY122" s="2"/>
      <c r="PZ122" s="2"/>
      <c r="QA122" s="2"/>
      <c r="QB122" s="2"/>
      <c r="QC122" s="2"/>
      <c r="QD122" s="2"/>
      <c r="QE122" s="2"/>
      <c r="QF122" s="2"/>
      <c r="QG122" s="2"/>
      <c r="QH122" s="2"/>
      <c r="QI122" s="2"/>
      <c r="QJ122" s="2"/>
    </row>
    <row r="123" spans="46:452" x14ac:dyDescent="0.2"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  <c r="QH123" s="2"/>
      <c r="QI123" s="2"/>
      <c r="QJ123" s="2"/>
    </row>
    <row r="124" spans="46:452" x14ac:dyDescent="0.2"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</row>
    <row r="125" spans="46:452" x14ac:dyDescent="0.2"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  <c r="QH125" s="2"/>
      <c r="QI125" s="2"/>
      <c r="QJ125" s="2"/>
    </row>
    <row r="126" spans="46:452" x14ac:dyDescent="0.2"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</row>
    <row r="127" spans="46:452" x14ac:dyDescent="0.2"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  <c r="QH127" s="2"/>
      <c r="QI127" s="2"/>
      <c r="QJ127" s="2"/>
    </row>
    <row r="128" spans="46:452" x14ac:dyDescent="0.2"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</row>
    <row r="129" spans="46:452" x14ac:dyDescent="0.2"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  <c r="QH129" s="2"/>
      <c r="QI129" s="2"/>
      <c r="QJ129" s="2"/>
    </row>
    <row r="130" spans="46:452" x14ac:dyDescent="0.2"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</row>
    <row r="131" spans="46:452" x14ac:dyDescent="0.2"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  <c r="QH131" s="2"/>
      <c r="QI131" s="2"/>
      <c r="QJ131" s="2"/>
    </row>
    <row r="132" spans="46:452" x14ac:dyDescent="0.2"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  <c r="QH132" s="2"/>
      <c r="QI132" s="2"/>
      <c r="QJ132" s="2"/>
    </row>
    <row r="133" spans="46:452" x14ac:dyDescent="0.2"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  <c r="QH133" s="2"/>
      <c r="QI133" s="2"/>
      <c r="QJ133" s="2"/>
    </row>
    <row r="134" spans="46:452" x14ac:dyDescent="0.2"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</row>
    <row r="135" spans="46:452" x14ac:dyDescent="0.2"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  <c r="QH135" s="2"/>
      <c r="QI135" s="2"/>
      <c r="QJ135" s="2"/>
    </row>
    <row r="136" spans="46:452" x14ac:dyDescent="0.2"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</row>
    <row r="137" spans="46:452" x14ac:dyDescent="0.2"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  <c r="QB137" s="2"/>
      <c r="QC137" s="2"/>
      <c r="QD137" s="2"/>
      <c r="QE137" s="2"/>
      <c r="QF137" s="2"/>
      <c r="QG137" s="2"/>
      <c r="QH137" s="2"/>
      <c r="QI137" s="2"/>
      <c r="QJ137" s="2"/>
    </row>
    <row r="138" spans="46:452" x14ac:dyDescent="0.2"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  <c r="QB138" s="2"/>
      <c r="QC138" s="2"/>
      <c r="QD138" s="2"/>
      <c r="QE138" s="2"/>
      <c r="QF138" s="2"/>
      <c r="QG138" s="2"/>
      <c r="QH138" s="2"/>
      <c r="QI138" s="2"/>
      <c r="QJ138" s="2"/>
    </row>
    <row r="139" spans="46:452" x14ac:dyDescent="0.2"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  <c r="QB139" s="2"/>
      <c r="QC139" s="2"/>
      <c r="QD139" s="2"/>
      <c r="QE139" s="2"/>
      <c r="QF139" s="2"/>
      <c r="QG139" s="2"/>
      <c r="QH139" s="2"/>
      <c r="QI139" s="2"/>
      <c r="QJ139" s="2"/>
    </row>
    <row r="140" spans="46:452" x14ac:dyDescent="0.2"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  <c r="LM140" s="2"/>
      <c r="LN140" s="2"/>
      <c r="LO140" s="2"/>
      <c r="LP140" s="2"/>
      <c r="LQ140" s="2"/>
      <c r="LR140" s="2"/>
      <c r="LS140" s="2"/>
      <c r="LT140" s="2"/>
      <c r="LU140" s="2"/>
      <c r="LV140" s="2"/>
      <c r="LW140" s="2"/>
      <c r="LX140" s="2"/>
      <c r="LY140" s="2"/>
      <c r="LZ140" s="2"/>
      <c r="MA140" s="2"/>
      <c r="MB140" s="2"/>
      <c r="MC140" s="2"/>
      <c r="MD140" s="2"/>
      <c r="ME140" s="2"/>
      <c r="MF140" s="2"/>
      <c r="MG140" s="2"/>
      <c r="MH140" s="2"/>
      <c r="MI140" s="2"/>
      <c r="MJ140" s="2"/>
      <c r="MK140" s="2"/>
      <c r="ML140" s="2"/>
      <c r="MM140" s="2"/>
      <c r="MN140" s="2"/>
      <c r="MO140" s="2"/>
      <c r="MP140" s="2"/>
      <c r="MQ140" s="2"/>
      <c r="MR140" s="2"/>
      <c r="MS140" s="2"/>
      <c r="MT140" s="2"/>
      <c r="MU140" s="2"/>
      <c r="MV140" s="2"/>
      <c r="MW140" s="2"/>
      <c r="MX140" s="2"/>
      <c r="MY140" s="2"/>
      <c r="MZ140" s="2"/>
      <c r="NA140" s="2"/>
      <c r="NB140" s="2"/>
      <c r="NC140" s="2"/>
      <c r="ND140" s="2"/>
      <c r="NE140" s="2"/>
      <c r="NF140" s="2"/>
      <c r="NG140" s="2"/>
      <c r="NH140" s="2"/>
      <c r="NI140" s="2"/>
      <c r="NJ140" s="2"/>
      <c r="NK140" s="2"/>
      <c r="NL140" s="2"/>
      <c r="NM140" s="2"/>
      <c r="NN140" s="2"/>
      <c r="NO140" s="2"/>
      <c r="NP140" s="2"/>
      <c r="NQ140" s="2"/>
      <c r="NR140" s="2"/>
      <c r="NS140" s="2"/>
      <c r="NT140" s="2"/>
      <c r="NU140" s="2"/>
      <c r="NV140" s="2"/>
      <c r="NW140" s="2"/>
      <c r="NX140" s="2"/>
      <c r="NY140" s="2"/>
      <c r="NZ140" s="2"/>
      <c r="OA140" s="2"/>
      <c r="OB140" s="2"/>
      <c r="OC140" s="2"/>
      <c r="OD140" s="2"/>
      <c r="OE140" s="2"/>
      <c r="OF140" s="2"/>
      <c r="OG140" s="2"/>
      <c r="OH140" s="2"/>
      <c r="OI140" s="2"/>
      <c r="OJ140" s="2"/>
      <c r="OK140" s="2"/>
      <c r="OL140" s="2"/>
      <c r="OM140" s="2"/>
      <c r="ON140" s="2"/>
      <c r="OO140" s="2"/>
      <c r="OP140" s="2"/>
      <c r="OQ140" s="2"/>
      <c r="OR140" s="2"/>
      <c r="OS140" s="2"/>
      <c r="OT140" s="2"/>
      <c r="OU140" s="2"/>
      <c r="OV140" s="2"/>
      <c r="OW140" s="2"/>
      <c r="OX140" s="2"/>
      <c r="OY140" s="2"/>
      <c r="OZ140" s="2"/>
      <c r="PA140" s="2"/>
      <c r="PB140" s="2"/>
      <c r="PC140" s="2"/>
      <c r="PD140" s="2"/>
      <c r="PE140" s="2"/>
      <c r="PF140" s="2"/>
      <c r="PG140" s="2"/>
      <c r="PH140" s="2"/>
      <c r="PI140" s="2"/>
      <c r="PJ140" s="2"/>
      <c r="PK140" s="2"/>
      <c r="PL140" s="2"/>
      <c r="PM140" s="2"/>
      <c r="PN140" s="2"/>
      <c r="PO140" s="2"/>
      <c r="PP140" s="2"/>
      <c r="PQ140" s="2"/>
      <c r="PR140" s="2"/>
      <c r="PS140" s="2"/>
      <c r="PT140" s="2"/>
      <c r="PU140" s="2"/>
      <c r="PV140" s="2"/>
      <c r="PW140" s="2"/>
      <c r="PX140" s="2"/>
      <c r="PY140" s="2"/>
      <c r="PZ140" s="2"/>
      <c r="QA140" s="2"/>
      <c r="QB140" s="2"/>
      <c r="QC140" s="2"/>
      <c r="QD140" s="2"/>
      <c r="QE140" s="2"/>
      <c r="QF140" s="2"/>
      <c r="QG140" s="2"/>
      <c r="QH140" s="2"/>
      <c r="QI140" s="2"/>
      <c r="QJ140" s="2"/>
    </row>
    <row r="141" spans="46:452" x14ac:dyDescent="0.2"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  <c r="LM141" s="2"/>
      <c r="LN141" s="2"/>
      <c r="LO141" s="2"/>
      <c r="LP141" s="2"/>
      <c r="LQ141" s="2"/>
      <c r="LR141" s="2"/>
      <c r="LS141" s="2"/>
      <c r="LT141" s="2"/>
      <c r="LU141" s="2"/>
      <c r="LV141" s="2"/>
      <c r="LW141" s="2"/>
      <c r="LX141" s="2"/>
      <c r="LY141" s="2"/>
      <c r="LZ141" s="2"/>
      <c r="MA141" s="2"/>
      <c r="MB141" s="2"/>
      <c r="MC141" s="2"/>
      <c r="MD141" s="2"/>
      <c r="ME141" s="2"/>
      <c r="MF141" s="2"/>
      <c r="MG141" s="2"/>
      <c r="MH141" s="2"/>
      <c r="MI141" s="2"/>
      <c r="MJ141" s="2"/>
      <c r="MK141" s="2"/>
      <c r="ML141" s="2"/>
      <c r="MM141" s="2"/>
      <c r="MN141" s="2"/>
      <c r="MO141" s="2"/>
      <c r="MP141" s="2"/>
      <c r="MQ141" s="2"/>
      <c r="MR141" s="2"/>
      <c r="MS141" s="2"/>
      <c r="MT141" s="2"/>
      <c r="MU141" s="2"/>
      <c r="MV141" s="2"/>
      <c r="MW141" s="2"/>
      <c r="MX141" s="2"/>
      <c r="MY141" s="2"/>
      <c r="MZ141" s="2"/>
      <c r="NA141" s="2"/>
      <c r="NB141" s="2"/>
      <c r="NC141" s="2"/>
      <c r="ND141" s="2"/>
      <c r="NE141" s="2"/>
      <c r="NF141" s="2"/>
      <c r="NG141" s="2"/>
      <c r="NH141" s="2"/>
      <c r="NI141" s="2"/>
      <c r="NJ141" s="2"/>
      <c r="NK141" s="2"/>
      <c r="NL141" s="2"/>
      <c r="NM141" s="2"/>
      <c r="NN141" s="2"/>
      <c r="NO141" s="2"/>
      <c r="NP141" s="2"/>
      <c r="NQ141" s="2"/>
      <c r="NR141" s="2"/>
      <c r="NS141" s="2"/>
      <c r="NT141" s="2"/>
      <c r="NU141" s="2"/>
      <c r="NV141" s="2"/>
      <c r="NW141" s="2"/>
      <c r="NX141" s="2"/>
      <c r="NY141" s="2"/>
      <c r="NZ141" s="2"/>
      <c r="OA141" s="2"/>
      <c r="OB141" s="2"/>
      <c r="OC141" s="2"/>
      <c r="OD141" s="2"/>
      <c r="OE141" s="2"/>
      <c r="OF141" s="2"/>
      <c r="OG141" s="2"/>
      <c r="OH141" s="2"/>
      <c r="OI141" s="2"/>
      <c r="OJ141" s="2"/>
      <c r="OK141" s="2"/>
      <c r="OL141" s="2"/>
      <c r="OM141" s="2"/>
      <c r="ON141" s="2"/>
      <c r="OO141" s="2"/>
      <c r="OP141" s="2"/>
      <c r="OQ141" s="2"/>
      <c r="OR141" s="2"/>
      <c r="OS141" s="2"/>
      <c r="OT141" s="2"/>
      <c r="OU141" s="2"/>
      <c r="OV141" s="2"/>
      <c r="OW141" s="2"/>
      <c r="OX141" s="2"/>
      <c r="OY141" s="2"/>
      <c r="OZ141" s="2"/>
      <c r="PA141" s="2"/>
      <c r="PB141" s="2"/>
      <c r="PC141" s="2"/>
      <c r="PD141" s="2"/>
      <c r="PE141" s="2"/>
      <c r="PF141" s="2"/>
      <c r="PG141" s="2"/>
      <c r="PH141" s="2"/>
      <c r="PI141" s="2"/>
      <c r="PJ141" s="2"/>
      <c r="PK141" s="2"/>
      <c r="PL141" s="2"/>
      <c r="PM141" s="2"/>
      <c r="PN141" s="2"/>
      <c r="PO141" s="2"/>
      <c r="PP141" s="2"/>
      <c r="PQ141" s="2"/>
      <c r="PR141" s="2"/>
      <c r="PS141" s="2"/>
      <c r="PT141" s="2"/>
      <c r="PU141" s="2"/>
      <c r="PV141" s="2"/>
      <c r="PW141" s="2"/>
      <c r="PX141" s="2"/>
      <c r="PY141" s="2"/>
      <c r="PZ141" s="2"/>
      <c r="QA141" s="2"/>
      <c r="QB141" s="2"/>
      <c r="QC141" s="2"/>
      <c r="QD141" s="2"/>
      <c r="QE141" s="2"/>
      <c r="QF141" s="2"/>
      <c r="QG141" s="2"/>
      <c r="QH141" s="2"/>
      <c r="QI141" s="2"/>
      <c r="QJ141" s="2"/>
    </row>
    <row r="142" spans="46:452" x14ac:dyDescent="0.2"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  <c r="LM142" s="2"/>
      <c r="LN142" s="2"/>
      <c r="LO142" s="2"/>
      <c r="LP142" s="2"/>
      <c r="LQ142" s="2"/>
      <c r="LR142" s="2"/>
      <c r="LS142" s="2"/>
      <c r="LT142" s="2"/>
      <c r="LU142" s="2"/>
      <c r="LV142" s="2"/>
      <c r="LW142" s="2"/>
      <c r="LX142" s="2"/>
      <c r="LY142" s="2"/>
      <c r="LZ142" s="2"/>
      <c r="MA142" s="2"/>
      <c r="MB142" s="2"/>
      <c r="MC142" s="2"/>
      <c r="MD142" s="2"/>
      <c r="ME142" s="2"/>
      <c r="MF142" s="2"/>
      <c r="MG142" s="2"/>
      <c r="MH142" s="2"/>
      <c r="MI142" s="2"/>
      <c r="MJ142" s="2"/>
      <c r="MK142" s="2"/>
      <c r="ML142" s="2"/>
      <c r="MM142" s="2"/>
      <c r="MN142" s="2"/>
      <c r="MO142" s="2"/>
      <c r="MP142" s="2"/>
      <c r="MQ142" s="2"/>
      <c r="MR142" s="2"/>
      <c r="MS142" s="2"/>
      <c r="MT142" s="2"/>
      <c r="MU142" s="2"/>
      <c r="MV142" s="2"/>
      <c r="MW142" s="2"/>
      <c r="MX142" s="2"/>
      <c r="MY142" s="2"/>
      <c r="MZ142" s="2"/>
      <c r="NA142" s="2"/>
      <c r="NB142" s="2"/>
      <c r="NC142" s="2"/>
      <c r="ND142" s="2"/>
      <c r="NE142" s="2"/>
      <c r="NF142" s="2"/>
      <c r="NG142" s="2"/>
      <c r="NH142" s="2"/>
      <c r="NI142" s="2"/>
      <c r="NJ142" s="2"/>
      <c r="NK142" s="2"/>
      <c r="NL142" s="2"/>
      <c r="NM142" s="2"/>
      <c r="NN142" s="2"/>
      <c r="NO142" s="2"/>
      <c r="NP142" s="2"/>
      <c r="NQ142" s="2"/>
      <c r="NR142" s="2"/>
      <c r="NS142" s="2"/>
      <c r="NT142" s="2"/>
      <c r="NU142" s="2"/>
      <c r="NV142" s="2"/>
      <c r="NW142" s="2"/>
      <c r="NX142" s="2"/>
      <c r="NY142" s="2"/>
      <c r="NZ142" s="2"/>
      <c r="OA142" s="2"/>
      <c r="OB142" s="2"/>
      <c r="OC142" s="2"/>
      <c r="OD142" s="2"/>
      <c r="OE142" s="2"/>
      <c r="OF142" s="2"/>
      <c r="OG142" s="2"/>
      <c r="OH142" s="2"/>
      <c r="OI142" s="2"/>
      <c r="OJ142" s="2"/>
      <c r="OK142" s="2"/>
      <c r="OL142" s="2"/>
      <c r="OM142" s="2"/>
      <c r="ON142" s="2"/>
      <c r="OO142" s="2"/>
      <c r="OP142" s="2"/>
      <c r="OQ142" s="2"/>
      <c r="OR142" s="2"/>
      <c r="OS142" s="2"/>
      <c r="OT142" s="2"/>
      <c r="OU142" s="2"/>
      <c r="OV142" s="2"/>
      <c r="OW142" s="2"/>
      <c r="OX142" s="2"/>
      <c r="OY142" s="2"/>
      <c r="OZ142" s="2"/>
      <c r="PA142" s="2"/>
      <c r="PB142" s="2"/>
      <c r="PC142" s="2"/>
      <c r="PD142" s="2"/>
      <c r="PE142" s="2"/>
      <c r="PF142" s="2"/>
      <c r="PG142" s="2"/>
      <c r="PH142" s="2"/>
      <c r="PI142" s="2"/>
      <c r="PJ142" s="2"/>
      <c r="PK142" s="2"/>
      <c r="PL142" s="2"/>
      <c r="PM142" s="2"/>
      <c r="PN142" s="2"/>
      <c r="PO142" s="2"/>
      <c r="PP142" s="2"/>
      <c r="PQ142" s="2"/>
      <c r="PR142" s="2"/>
      <c r="PS142" s="2"/>
      <c r="PT142" s="2"/>
      <c r="PU142" s="2"/>
      <c r="PV142" s="2"/>
      <c r="PW142" s="2"/>
      <c r="PX142" s="2"/>
      <c r="PY142" s="2"/>
      <c r="PZ142" s="2"/>
      <c r="QA142" s="2"/>
      <c r="QB142" s="2"/>
      <c r="QC142" s="2"/>
      <c r="QD142" s="2"/>
      <c r="QE142" s="2"/>
      <c r="QF142" s="2"/>
      <c r="QG142" s="2"/>
      <c r="QH142" s="2"/>
      <c r="QI142" s="2"/>
      <c r="QJ142" s="2"/>
    </row>
    <row r="143" spans="46:452" x14ac:dyDescent="0.2"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  <c r="LM143" s="2"/>
      <c r="LN143" s="2"/>
      <c r="LO143" s="2"/>
      <c r="LP143" s="2"/>
      <c r="LQ143" s="2"/>
      <c r="LR143" s="2"/>
      <c r="LS143" s="2"/>
      <c r="LT143" s="2"/>
      <c r="LU143" s="2"/>
      <c r="LV143" s="2"/>
      <c r="LW143" s="2"/>
      <c r="LX143" s="2"/>
      <c r="LY143" s="2"/>
      <c r="LZ143" s="2"/>
      <c r="MA143" s="2"/>
      <c r="MB143" s="2"/>
      <c r="MC143" s="2"/>
      <c r="MD143" s="2"/>
      <c r="ME143" s="2"/>
      <c r="MF143" s="2"/>
      <c r="MG143" s="2"/>
      <c r="MH143" s="2"/>
      <c r="MI143" s="2"/>
      <c r="MJ143" s="2"/>
      <c r="MK143" s="2"/>
      <c r="ML143" s="2"/>
      <c r="MM143" s="2"/>
      <c r="MN143" s="2"/>
      <c r="MO143" s="2"/>
      <c r="MP143" s="2"/>
      <c r="MQ143" s="2"/>
      <c r="MR143" s="2"/>
      <c r="MS143" s="2"/>
      <c r="MT143" s="2"/>
      <c r="MU143" s="2"/>
      <c r="MV143" s="2"/>
      <c r="MW143" s="2"/>
      <c r="MX143" s="2"/>
      <c r="MY143" s="2"/>
      <c r="MZ143" s="2"/>
      <c r="NA143" s="2"/>
      <c r="NB143" s="2"/>
      <c r="NC143" s="2"/>
      <c r="ND143" s="2"/>
      <c r="NE143" s="2"/>
      <c r="NF143" s="2"/>
      <c r="NG143" s="2"/>
      <c r="NH143" s="2"/>
      <c r="NI143" s="2"/>
      <c r="NJ143" s="2"/>
      <c r="NK143" s="2"/>
      <c r="NL143" s="2"/>
      <c r="NM143" s="2"/>
      <c r="NN143" s="2"/>
      <c r="NO143" s="2"/>
      <c r="NP143" s="2"/>
      <c r="NQ143" s="2"/>
      <c r="NR143" s="2"/>
      <c r="NS143" s="2"/>
      <c r="NT143" s="2"/>
      <c r="NU143" s="2"/>
      <c r="NV143" s="2"/>
      <c r="NW143" s="2"/>
      <c r="NX143" s="2"/>
      <c r="NY143" s="2"/>
      <c r="NZ143" s="2"/>
      <c r="OA143" s="2"/>
      <c r="OB143" s="2"/>
      <c r="OC143" s="2"/>
      <c r="OD143" s="2"/>
      <c r="OE143" s="2"/>
      <c r="OF143" s="2"/>
      <c r="OG143" s="2"/>
      <c r="OH143" s="2"/>
      <c r="OI143" s="2"/>
      <c r="OJ143" s="2"/>
      <c r="OK143" s="2"/>
      <c r="OL143" s="2"/>
      <c r="OM143" s="2"/>
      <c r="ON143" s="2"/>
      <c r="OO143" s="2"/>
      <c r="OP143" s="2"/>
      <c r="OQ143" s="2"/>
      <c r="OR143" s="2"/>
      <c r="OS143" s="2"/>
      <c r="OT143" s="2"/>
      <c r="OU143" s="2"/>
      <c r="OV143" s="2"/>
      <c r="OW143" s="2"/>
      <c r="OX143" s="2"/>
      <c r="OY143" s="2"/>
      <c r="OZ143" s="2"/>
      <c r="PA143" s="2"/>
      <c r="PB143" s="2"/>
      <c r="PC143" s="2"/>
      <c r="PD143" s="2"/>
      <c r="PE143" s="2"/>
      <c r="PF143" s="2"/>
      <c r="PG143" s="2"/>
      <c r="PH143" s="2"/>
      <c r="PI143" s="2"/>
      <c r="PJ143" s="2"/>
      <c r="PK143" s="2"/>
      <c r="PL143" s="2"/>
      <c r="PM143" s="2"/>
      <c r="PN143" s="2"/>
      <c r="PO143" s="2"/>
      <c r="PP143" s="2"/>
      <c r="PQ143" s="2"/>
      <c r="PR143" s="2"/>
      <c r="PS143" s="2"/>
      <c r="PT143" s="2"/>
      <c r="PU143" s="2"/>
      <c r="PV143" s="2"/>
      <c r="PW143" s="2"/>
      <c r="PX143" s="2"/>
      <c r="PY143" s="2"/>
      <c r="PZ143" s="2"/>
      <c r="QA143" s="2"/>
      <c r="QB143" s="2"/>
      <c r="QC143" s="2"/>
      <c r="QD143" s="2"/>
      <c r="QE143" s="2"/>
      <c r="QF143" s="2"/>
      <c r="QG143" s="2"/>
      <c r="QH143" s="2"/>
      <c r="QI143" s="2"/>
      <c r="QJ143" s="2"/>
    </row>
    <row r="144" spans="46:452" x14ac:dyDescent="0.2"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  <c r="LM144" s="2"/>
      <c r="LN144" s="2"/>
      <c r="LO144" s="2"/>
      <c r="LP144" s="2"/>
      <c r="LQ144" s="2"/>
      <c r="LR144" s="2"/>
      <c r="LS144" s="2"/>
      <c r="LT144" s="2"/>
      <c r="LU144" s="2"/>
      <c r="LV144" s="2"/>
      <c r="LW144" s="2"/>
      <c r="LX144" s="2"/>
      <c r="LY144" s="2"/>
      <c r="LZ144" s="2"/>
      <c r="MA144" s="2"/>
      <c r="MB144" s="2"/>
      <c r="MC144" s="2"/>
      <c r="MD144" s="2"/>
      <c r="ME144" s="2"/>
      <c r="MF144" s="2"/>
      <c r="MG144" s="2"/>
      <c r="MH144" s="2"/>
      <c r="MI144" s="2"/>
      <c r="MJ144" s="2"/>
      <c r="MK144" s="2"/>
      <c r="ML144" s="2"/>
      <c r="MM144" s="2"/>
      <c r="MN144" s="2"/>
      <c r="MO144" s="2"/>
      <c r="MP144" s="2"/>
      <c r="MQ144" s="2"/>
      <c r="MR144" s="2"/>
      <c r="MS144" s="2"/>
      <c r="MT144" s="2"/>
      <c r="MU144" s="2"/>
      <c r="MV144" s="2"/>
      <c r="MW144" s="2"/>
      <c r="MX144" s="2"/>
      <c r="MY144" s="2"/>
      <c r="MZ144" s="2"/>
      <c r="NA144" s="2"/>
      <c r="NB144" s="2"/>
      <c r="NC144" s="2"/>
      <c r="ND144" s="2"/>
      <c r="NE144" s="2"/>
      <c r="NF144" s="2"/>
      <c r="NG144" s="2"/>
      <c r="NH144" s="2"/>
      <c r="NI144" s="2"/>
      <c r="NJ144" s="2"/>
      <c r="NK144" s="2"/>
      <c r="NL144" s="2"/>
      <c r="NM144" s="2"/>
      <c r="NN144" s="2"/>
      <c r="NO144" s="2"/>
      <c r="NP144" s="2"/>
      <c r="NQ144" s="2"/>
      <c r="NR144" s="2"/>
      <c r="NS144" s="2"/>
      <c r="NT144" s="2"/>
      <c r="NU144" s="2"/>
      <c r="NV144" s="2"/>
      <c r="NW144" s="2"/>
      <c r="NX144" s="2"/>
      <c r="NY144" s="2"/>
      <c r="NZ144" s="2"/>
      <c r="OA144" s="2"/>
      <c r="OB144" s="2"/>
      <c r="OC144" s="2"/>
      <c r="OD144" s="2"/>
      <c r="OE144" s="2"/>
      <c r="OF144" s="2"/>
      <c r="OG144" s="2"/>
      <c r="OH144" s="2"/>
      <c r="OI144" s="2"/>
      <c r="OJ144" s="2"/>
      <c r="OK144" s="2"/>
      <c r="OL144" s="2"/>
      <c r="OM144" s="2"/>
      <c r="ON144" s="2"/>
      <c r="OO144" s="2"/>
      <c r="OP144" s="2"/>
      <c r="OQ144" s="2"/>
      <c r="OR144" s="2"/>
      <c r="OS144" s="2"/>
      <c r="OT144" s="2"/>
      <c r="OU144" s="2"/>
      <c r="OV144" s="2"/>
      <c r="OW144" s="2"/>
      <c r="OX144" s="2"/>
      <c r="OY144" s="2"/>
      <c r="OZ144" s="2"/>
      <c r="PA144" s="2"/>
      <c r="PB144" s="2"/>
      <c r="PC144" s="2"/>
      <c r="PD144" s="2"/>
      <c r="PE144" s="2"/>
      <c r="PF144" s="2"/>
      <c r="PG144" s="2"/>
      <c r="PH144" s="2"/>
      <c r="PI144" s="2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  <c r="QB144" s="2"/>
      <c r="QC144" s="2"/>
      <c r="QD144" s="2"/>
      <c r="QE144" s="2"/>
      <c r="QF144" s="2"/>
      <c r="QG144" s="2"/>
      <c r="QH144" s="2"/>
      <c r="QI144" s="2"/>
      <c r="QJ144" s="2"/>
    </row>
    <row r="145" spans="46:452" x14ac:dyDescent="0.2"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  <c r="LM145" s="2"/>
      <c r="LN145" s="2"/>
      <c r="LO145" s="2"/>
      <c r="LP145" s="2"/>
      <c r="LQ145" s="2"/>
      <c r="LR145" s="2"/>
      <c r="LS145" s="2"/>
      <c r="LT145" s="2"/>
      <c r="LU145" s="2"/>
      <c r="LV145" s="2"/>
      <c r="LW145" s="2"/>
      <c r="LX145" s="2"/>
      <c r="LY145" s="2"/>
      <c r="LZ145" s="2"/>
      <c r="MA145" s="2"/>
      <c r="MB145" s="2"/>
      <c r="MC145" s="2"/>
      <c r="MD145" s="2"/>
      <c r="ME145" s="2"/>
      <c r="MF145" s="2"/>
      <c r="MG145" s="2"/>
      <c r="MH145" s="2"/>
      <c r="MI145" s="2"/>
      <c r="MJ145" s="2"/>
      <c r="MK145" s="2"/>
      <c r="ML145" s="2"/>
      <c r="MM145" s="2"/>
      <c r="MN145" s="2"/>
      <c r="MO145" s="2"/>
      <c r="MP145" s="2"/>
      <c r="MQ145" s="2"/>
      <c r="MR145" s="2"/>
      <c r="MS145" s="2"/>
      <c r="MT145" s="2"/>
      <c r="MU145" s="2"/>
      <c r="MV145" s="2"/>
      <c r="MW145" s="2"/>
      <c r="MX145" s="2"/>
      <c r="MY145" s="2"/>
      <c r="MZ145" s="2"/>
      <c r="NA145" s="2"/>
      <c r="NB145" s="2"/>
      <c r="NC145" s="2"/>
      <c r="ND145" s="2"/>
      <c r="NE145" s="2"/>
      <c r="NF145" s="2"/>
      <c r="NG145" s="2"/>
      <c r="NH145" s="2"/>
      <c r="NI145" s="2"/>
      <c r="NJ145" s="2"/>
      <c r="NK145" s="2"/>
      <c r="NL145" s="2"/>
      <c r="NM145" s="2"/>
      <c r="NN145" s="2"/>
      <c r="NO145" s="2"/>
      <c r="NP145" s="2"/>
      <c r="NQ145" s="2"/>
      <c r="NR145" s="2"/>
      <c r="NS145" s="2"/>
      <c r="NT145" s="2"/>
      <c r="NU145" s="2"/>
      <c r="NV145" s="2"/>
      <c r="NW145" s="2"/>
      <c r="NX145" s="2"/>
      <c r="NY145" s="2"/>
      <c r="NZ145" s="2"/>
      <c r="OA145" s="2"/>
      <c r="OB145" s="2"/>
      <c r="OC145" s="2"/>
      <c r="OD145" s="2"/>
      <c r="OE145" s="2"/>
      <c r="OF145" s="2"/>
      <c r="OG145" s="2"/>
      <c r="OH145" s="2"/>
      <c r="OI145" s="2"/>
      <c r="OJ145" s="2"/>
      <c r="OK145" s="2"/>
      <c r="OL145" s="2"/>
      <c r="OM145" s="2"/>
      <c r="ON145" s="2"/>
      <c r="OO145" s="2"/>
      <c r="OP145" s="2"/>
      <c r="OQ145" s="2"/>
      <c r="OR145" s="2"/>
      <c r="OS145" s="2"/>
      <c r="OT145" s="2"/>
      <c r="OU145" s="2"/>
      <c r="OV145" s="2"/>
      <c r="OW145" s="2"/>
      <c r="OX145" s="2"/>
      <c r="OY145" s="2"/>
      <c r="OZ145" s="2"/>
      <c r="PA145" s="2"/>
      <c r="PB145" s="2"/>
      <c r="PC145" s="2"/>
      <c r="PD145" s="2"/>
      <c r="PE145" s="2"/>
      <c r="PF145" s="2"/>
      <c r="PG145" s="2"/>
      <c r="PH145" s="2"/>
      <c r="PI145" s="2"/>
      <c r="PJ145" s="2"/>
      <c r="PK145" s="2"/>
      <c r="PL145" s="2"/>
      <c r="PM145" s="2"/>
      <c r="PN145" s="2"/>
      <c r="PO145" s="2"/>
      <c r="PP145" s="2"/>
      <c r="PQ145" s="2"/>
      <c r="PR145" s="2"/>
      <c r="PS145" s="2"/>
      <c r="PT145" s="2"/>
      <c r="PU145" s="2"/>
      <c r="PV145" s="2"/>
      <c r="PW145" s="2"/>
      <c r="PX145" s="2"/>
      <c r="PY145" s="2"/>
      <c r="PZ145" s="2"/>
      <c r="QA145" s="2"/>
      <c r="QB145" s="2"/>
      <c r="QC145" s="2"/>
      <c r="QD145" s="2"/>
      <c r="QE145" s="2"/>
      <c r="QF145" s="2"/>
      <c r="QG145" s="2"/>
      <c r="QH145" s="2"/>
      <c r="QI145" s="2"/>
      <c r="QJ145" s="2"/>
    </row>
    <row r="146" spans="46:452" x14ac:dyDescent="0.2"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  <c r="QB146" s="2"/>
      <c r="QC146" s="2"/>
      <c r="QD146" s="2"/>
      <c r="QE146" s="2"/>
      <c r="QF146" s="2"/>
      <c r="QG146" s="2"/>
      <c r="QH146" s="2"/>
      <c r="QI146" s="2"/>
      <c r="QJ146" s="2"/>
    </row>
    <row r="147" spans="46:452" x14ac:dyDescent="0.2"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  <c r="QB147" s="2"/>
      <c r="QC147" s="2"/>
      <c r="QD147" s="2"/>
      <c r="QE147" s="2"/>
      <c r="QF147" s="2"/>
      <c r="QG147" s="2"/>
      <c r="QH147" s="2"/>
      <c r="QI147" s="2"/>
      <c r="QJ147" s="2"/>
    </row>
    <row r="148" spans="46:452" x14ac:dyDescent="0.2"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  <c r="QB148" s="2"/>
      <c r="QC148" s="2"/>
      <c r="QD148" s="2"/>
      <c r="QE148" s="2"/>
      <c r="QF148" s="2"/>
      <c r="QG148" s="2"/>
      <c r="QH148" s="2"/>
      <c r="QI148" s="2"/>
      <c r="QJ148" s="2"/>
    </row>
    <row r="149" spans="46:452" x14ac:dyDescent="0.2"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  <c r="QB149" s="2"/>
      <c r="QC149" s="2"/>
      <c r="QD149" s="2"/>
      <c r="QE149" s="2"/>
      <c r="QF149" s="2"/>
      <c r="QG149" s="2"/>
      <c r="QH149" s="2"/>
      <c r="QI149" s="2"/>
      <c r="QJ149" s="2"/>
    </row>
    <row r="150" spans="46:452" x14ac:dyDescent="0.2"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  <c r="QH150" s="2"/>
      <c r="QI150" s="2"/>
      <c r="QJ150" s="2"/>
    </row>
    <row r="151" spans="46:452" x14ac:dyDescent="0.2"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  <c r="QH151" s="2"/>
      <c r="QI151" s="2"/>
      <c r="QJ151" s="2"/>
    </row>
    <row r="152" spans="46:452" x14ac:dyDescent="0.2"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  <c r="LM152" s="2"/>
      <c r="LN152" s="2"/>
      <c r="LO152" s="2"/>
      <c r="LP152" s="2"/>
      <c r="LQ152" s="2"/>
      <c r="LR152" s="2"/>
      <c r="LS152" s="2"/>
      <c r="LT152" s="2"/>
      <c r="LU152" s="2"/>
      <c r="LV152" s="2"/>
      <c r="LW152" s="2"/>
      <c r="LX152" s="2"/>
      <c r="LY152" s="2"/>
      <c r="LZ152" s="2"/>
      <c r="MA152" s="2"/>
      <c r="MB152" s="2"/>
      <c r="MC152" s="2"/>
      <c r="MD152" s="2"/>
      <c r="ME152" s="2"/>
      <c r="MF152" s="2"/>
      <c r="MG152" s="2"/>
      <c r="MH152" s="2"/>
      <c r="MI152" s="2"/>
      <c r="MJ152" s="2"/>
      <c r="MK152" s="2"/>
      <c r="ML152" s="2"/>
      <c r="MM152" s="2"/>
      <c r="MN152" s="2"/>
      <c r="MO152" s="2"/>
      <c r="MP152" s="2"/>
      <c r="MQ152" s="2"/>
      <c r="MR152" s="2"/>
      <c r="MS152" s="2"/>
      <c r="MT152" s="2"/>
      <c r="MU152" s="2"/>
      <c r="MV152" s="2"/>
      <c r="MW152" s="2"/>
      <c r="MX152" s="2"/>
      <c r="MY152" s="2"/>
      <c r="MZ152" s="2"/>
      <c r="NA152" s="2"/>
      <c r="NB152" s="2"/>
      <c r="NC152" s="2"/>
      <c r="ND152" s="2"/>
      <c r="NE152" s="2"/>
      <c r="NF152" s="2"/>
      <c r="NG152" s="2"/>
      <c r="NH152" s="2"/>
      <c r="NI152" s="2"/>
      <c r="NJ152" s="2"/>
      <c r="NK152" s="2"/>
      <c r="NL152" s="2"/>
      <c r="NM152" s="2"/>
      <c r="NN152" s="2"/>
      <c r="NO152" s="2"/>
      <c r="NP152" s="2"/>
      <c r="NQ152" s="2"/>
      <c r="NR152" s="2"/>
      <c r="NS152" s="2"/>
      <c r="NT152" s="2"/>
      <c r="NU152" s="2"/>
      <c r="NV152" s="2"/>
      <c r="NW152" s="2"/>
      <c r="NX152" s="2"/>
      <c r="NY152" s="2"/>
      <c r="NZ152" s="2"/>
      <c r="OA152" s="2"/>
      <c r="OB152" s="2"/>
      <c r="OC152" s="2"/>
      <c r="OD152" s="2"/>
      <c r="OE152" s="2"/>
      <c r="OF152" s="2"/>
      <c r="OG152" s="2"/>
      <c r="OH152" s="2"/>
      <c r="OI152" s="2"/>
      <c r="OJ152" s="2"/>
      <c r="OK152" s="2"/>
      <c r="OL152" s="2"/>
      <c r="OM152" s="2"/>
      <c r="ON152" s="2"/>
      <c r="OO152" s="2"/>
      <c r="OP152" s="2"/>
      <c r="OQ152" s="2"/>
      <c r="OR152" s="2"/>
      <c r="OS152" s="2"/>
      <c r="OT152" s="2"/>
      <c r="OU152" s="2"/>
      <c r="OV152" s="2"/>
      <c r="OW152" s="2"/>
      <c r="OX152" s="2"/>
      <c r="OY152" s="2"/>
      <c r="OZ152" s="2"/>
      <c r="PA152" s="2"/>
      <c r="PB152" s="2"/>
      <c r="PC152" s="2"/>
      <c r="PD152" s="2"/>
      <c r="PE152" s="2"/>
      <c r="PF152" s="2"/>
      <c r="PG152" s="2"/>
      <c r="PH152" s="2"/>
      <c r="PI152" s="2"/>
      <c r="PJ152" s="2"/>
      <c r="PK152" s="2"/>
      <c r="PL152" s="2"/>
      <c r="PM152" s="2"/>
      <c r="PN152" s="2"/>
      <c r="PO152" s="2"/>
      <c r="PP152" s="2"/>
      <c r="PQ152" s="2"/>
      <c r="PR152" s="2"/>
      <c r="PS152" s="2"/>
      <c r="PT152" s="2"/>
      <c r="PU152" s="2"/>
      <c r="PV152" s="2"/>
      <c r="PW152" s="2"/>
      <c r="PX152" s="2"/>
      <c r="PY152" s="2"/>
      <c r="PZ152" s="2"/>
      <c r="QA152" s="2"/>
      <c r="QB152" s="2"/>
      <c r="QC152" s="2"/>
      <c r="QD152" s="2"/>
      <c r="QE152" s="2"/>
      <c r="QF152" s="2"/>
      <c r="QG152" s="2"/>
      <c r="QH152" s="2"/>
      <c r="QI152" s="2"/>
      <c r="QJ152" s="2"/>
    </row>
  </sheetData>
  <autoFilter ref="B5:B54" xr:uid="{00000000-0009-0000-0000-000001000000}"/>
  <mergeCells count="3">
    <mergeCell ref="A2:N2"/>
    <mergeCell ref="G52:I52"/>
    <mergeCell ref="G53:I53"/>
  </mergeCells>
  <pageMargins left="0.70866141732283472" right="0.70866141732283472" top="0.74803149606299213" bottom="0.74803149606299213" header="0.31496062992125984" footer="0.31496062992125984"/>
  <pageSetup scale="62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ASISTENCIAS FEB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2025-07-15T20:03:54Z</dcterms:created>
  <dcterms:modified xsi:type="dcterms:W3CDTF">2025-07-15T20:04:21Z</dcterms:modified>
</cp:coreProperties>
</file>