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3\Public\ActivoFijo\LDF\"/>
    </mc:Choice>
  </mc:AlternateContent>
  <bookViews>
    <workbookView xWindow="0" yWindow="0" windowWidth="13620" windowHeight="843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37" i="1"/>
  <c r="F37" i="1"/>
  <c r="E37" i="1"/>
  <c r="D37" i="1"/>
  <c r="C37" i="1"/>
  <c r="B37" i="1"/>
  <c r="G29" i="1"/>
  <c r="G22" i="1"/>
  <c r="G8" i="1"/>
  <c r="G32" i="1"/>
  <c r="F29" i="1"/>
  <c r="F22" i="1"/>
  <c r="F8" i="1"/>
  <c r="F32" i="1"/>
  <c r="E29" i="1"/>
  <c r="E22" i="1"/>
  <c r="E8" i="1"/>
  <c r="E32" i="1"/>
  <c r="D29" i="1"/>
  <c r="D22" i="1"/>
  <c r="D8" i="1"/>
  <c r="D32" i="1"/>
  <c r="C29" i="1"/>
  <c r="C22" i="1"/>
  <c r="C32" i="1"/>
  <c r="B29" i="1"/>
  <c r="B22" i="1"/>
  <c r="B8" i="1"/>
  <c r="B32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<sst xmlns="http://schemas.openxmlformats.org/spreadsheetml/2006/main" count="38" uniqueCount="38">
  <si>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</si>
  <si>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Proyecciones de Ingresos - LDF</t>
  </si>
  <si>
    <t>(PESOS)</t>
  </si>
  <si>
    <t>(CIFRAS NOMINALES)</t>
  </si>
  <si>
    <t>Concepto (b)</t>
  </si>
  <si>
    <t>2019 (d)</t>
  </si>
  <si>
    <t>2020 (d)</t>
  </si>
  <si>
    <t>2021 (d)</t>
  </si>
  <si>
    <t>2022 (d)</t>
  </si>
  <si>
    <t>2023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</si>
  <si>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</si>
  <si>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</si>
  <si>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</si>
  <si>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</si>
  <si>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</si>
  <si>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</si>
  <si>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</si>
  <si>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</si>
  <si>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</si>
  <si>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</si>
  <si>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</si>
  <si>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</si>
  <si>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</si>
  <si>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</si>
  <si>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</si>
  <si>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</si>
  <si>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</si>
  <si>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</si>
  <si>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</si>
  <si>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</si>
  <si>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</si>
  <si>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</si>
  <si>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</si>
  <si>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</si>
  <si>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</si>
  <si>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</si>
  <si>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</si>
  <si>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H. Congreso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</si>
</sst>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0" fillId="0" borderId="9" xfId="0" applyFont="1" applyFill="1" applyBorder="1" applyAlignment="1">
      <alignment horizontal="left" vertical="center" indent="6"/>
    </xf>
    <xf numFmtId="0" fontId="1" fillId="0" borderId="9" xfId="0" applyFont="1" applyFill="1" applyBorder="1" applyAlignment="1">
      <alignment horizontal="left" indent="3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Border="1"/>
    <xf numFmtId="3" fontId="0" fillId="0" borderId="9" xfId="0" applyNumberFormat="1" applyFill="1" applyBorder="1" applyAlignment="1" applyProtection="1">
      <alignment vertical="center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3" fontId="0" fillId="0" borderId="9" xfId="0" applyNumberForma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3"/>
  <sheetViews>
    <sheetView tabSelected="1" topLeftCell="A8" zoomScale="85" zoomScaleNormal="85" workbookViewId="0">
      <selection sqref="A1:G38"/>
    </sheetView>
  </sheetViews>
  <sheetFormatPr baseColWidth="10" defaultColWidth="0" defaultRowHeight="15" zeroHeight="1" x14ac:dyDescent="0.25"/>
  <cols>
    <col min="1" max="1" width="59" customWidth="1"/>
    <col min="2" max="7" width="16.7109375" customWidth="1"/>
    <col min="8" max="16383" width="10.85546875" hidden="1"/>
    <col min="16384" max="16384" width="2.85546875" customWidth="1"/>
  </cols>
  <sheetData>
    <row r="1" spans="1:7" ht="37.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">
        <v>37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5" t="s">
        <v>3</v>
      </c>
      <c r="B5" s="26"/>
      <c r="C5" s="26"/>
      <c r="D5" s="26"/>
      <c r="E5" s="26"/>
      <c r="F5" s="26"/>
      <c r="G5" s="27"/>
    </row>
    <row r="6" spans="1:7" x14ac:dyDescent="0.25">
      <c r="A6" s="28" t="s">
        <v>4</v>
      </c>
      <c r="B6" s="1">
        <v>2018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</row>
    <row r="7" spans="1:7" ht="48" customHeight="1" x14ac:dyDescent="0.25">
      <c r="A7" s="29"/>
      <c r="B7" s="2" t="s">
        <v>10</v>
      </c>
      <c r="C7" s="20"/>
      <c r="D7" s="20"/>
      <c r="E7" s="20"/>
      <c r="F7" s="20"/>
      <c r="G7" s="20"/>
    </row>
    <row r="8" spans="1:7" x14ac:dyDescent="0.25">
      <c r="A8" s="3" t="s">
        <v>11</v>
      </c>
      <c r="B8" s="15">
        <f>SUM(B9:B20)</f>
        <v>350000000</v>
      </c>
      <c r="C8" s="15">
        <f t="shared" ref="C8:G8" si="0">SUM(C9:C20)</f>
        <v>350000000</v>
      </c>
      <c r="D8" s="15">
        <f t="shared" si="0"/>
        <v>370000000</v>
      </c>
      <c r="E8" s="15">
        <f t="shared" si="0"/>
        <v>400000000</v>
      </c>
      <c r="F8" s="15">
        <f t="shared" si="0"/>
        <v>400000000</v>
      </c>
      <c r="G8" s="15">
        <f t="shared" si="0"/>
        <v>415000000</v>
      </c>
    </row>
    <row r="9" spans="1:7" x14ac:dyDescent="0.25">
      <c r="A9" s="4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4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4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4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4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4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4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4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5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4" t="s">
        <v>21</v>
      </c>
      <c r="B18" s="14">
        <v>350000000</v>
      </c>
      <c r="C18" s="14">
        <v>350000000</v>
      </c>
      <c r="D18" s="14">
        <v>370000000</v>
      </c>
      <c r="E18" s="14">
        <v>400000000</v>
      </c>
      <c r="F18" s="14">
        <v>400000000</v>
      </c>
      <c r="G18" s="14">
        <v>415000000</v>
      </c>
    </row>
    <row r="19" spans="1:7" x14ac:dyDescent="0.25">
      <c r="A19" s="4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x14ac:dyDescent="0.25">
      <c r="A20" s="4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7" t="s">
        <v>24</v>
      </c>
      <c r="B22" s="16">
        <f>SUM(B23:B27)</f>
        <v>0</v>
      </c>
      <c r="C22" s="16">
        <f t="shared" ref="C22:G22" si="1">SUM(C23:C27)</f>
        <v>0</v>
      </c>
      <c r="D22" s="16">
        <f t="shared" si="1"/>
        <v>0</v>
      </c>
      <c r="E22" s="16">
        <f t="shared" si="1"/>
        <v>0</v>
      </c>
      <c r="F22" s="16">
        <f t="shared" si="1"/>
        <v>0</v>
      </c>
      <c r="G22" s="16">
        <f t="shared" si="1"/>
        <v>0</v>
      </c>
    </row>
    <row r="23" spans="1:7" x14ac:dyDescent="0.25">
      <c r="A23" s="4" t="s">
        <v>25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4" t="s">
        <v>26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4" t="s">
        <v>27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8" t="s">
        <v>28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 t="s">
        <v>29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5">
      <c r="A28" s="6"/>
      <c r="B28" s="17"/>
      <c r="C28" s="17"/>
      <c r="D28" s="17"/>
      <c r="E28" s="17"/>
      <c r="F28" s="17"/>
      <c r="G28" s="17"/>
    </row>
    <row r="29" spans="1:7" x14ac:dyDescent="0.25">
      <c r="A29" s="7" t="s">
        <v>30</v>
      </c>
      <c r="B29" s="16">
        <f>B30</f>
        <v>0</v>
      </c>
      <c r="C29" s="16">
        <f t="shared" ref="C29:G29" si="2">C30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4" t="s">
        <v>31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5">
      <c r="A31" s="6"/>
      <c r="B31" s="17"/>
      <c r="C31" s="17"/>
      <c r="D31" s="17"/>
      <c r="E31" s="17"/>
      <c r="F31" s="17"/>
      <c r="G31" s="17"/>
    </row>
    <row r="32" spans="1:7" x14ac:dyDescent="0.25">
      <c r="A32" s="9" t="s">
        <v>32</v>
      </c>
      <c r="B32" s="16">
        <f>B29+B22+B8</f>
        <v>350000000</v>
      </c>
      <c r="C32" s="16">
        <f t="shared" ref="C32:F32" si="3">C29+C22+C8</f>
        <v>350000000</v>
      </c>
      <c r="D32" s="16">
        <f t="shared" si="3"/>
        <v>370000000</v>
      </c>
      <c r="E32" s="16">
        <f t="shared" si="3"/>
        <v>400000000</v>
      </c>
      <c r="F32" s="16">
        <f t="shared" si="3"/>
        <v>400000000</v>
      </c>
      <c r="G32" s="16">
        <f>G29+G22+G8</f>
        <v>415000000</v>
      </c>
    </row>
    <row r="33" spans="1:7" x14ac:dyDescent="0.25">
      <c r="A33" s="6"/>
      <c r="B33" s="17"/>
      <c r="C33" s="17"/>
      <c r="D33" s="17"/>
      <c r="E33" s="17"/>
      <c r="F33" s="17"/>
      <c r="G33" s="17"/>
    </row>
    <row r="34" spans="1:7" x14ac:dyDescent="0.25">
      <c r="A34" s="7" t="s">
        <v>33</v>
      </c>
      <c r="B34" s="18"/>
      <c r="C34" s="18"/>
      <c r="D34" s="18"/>
      <c r="E34" s="18"/>
      <c r="F34" s="18"/>
      <c r="G34" s="18"/>
    </row>
    <row r="35" spans="1:7" ht="30" x14ac:dyDescent="0.25">
      <c r="A35" s="10" t="s">
        <v>34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ht="30" x14ac:dyDescent="0.25">
      <c r="A36" s="10" t="s">
        <v>35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7" t="s">
        <v>36</v>
      </c>
      <c r="B37" s="16">
        <f>B36+B35</f>
        <v>0</v>
      </c>
      <c r="C37" s="16">
        <f t="shared" ref="C37:F37" si="4">C36+C35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>G36+G35</f>
        <v>0</v>
      </c>
    </row>
    <row r="38" spans="1:7" x14ac:dyDescent="0.25">
      <c r="A38" s="11"/>
      <c r="B38" s="12"/>
      <c r="C38" s="12"/>
      <c r="D38" s="12"/>
      <c r="E38" s="12"/>
      <c r="F38" s="12"/>
      <c r="G38" s="12"/>
    </row>
    <row r="39" spans="1:7" hidden="1" x14ac:dyDescent="0.25">
      <c r="A39" s="13"/>
      <c r="B39" s="13"/>
      <c r="C39" s="13"/>
      <c r="D39" s="13"/>
      <c r="E39" s="13"/>
      <c r="F39" s="13"/>
      <c r="G39" s="13"/>
    </row>
    <row r="40" spans="1:7" hidden="1" x14ac:dyDescent="0.25">
      <c r="A40" s="13"/>
      <c r="B40" s="13"/>
      <c r="C40" s="13"/>
      <c r="D40" s="13"/>
      <c r="E40" s="13"/>
      <c r="F40" s="13"/>
      <c r="G40" s="13"/>
    </row>
    <row r="41" spans="1:7" hidden="1" x14ac:dyDescent="0.25">
      <c r="A41" s="13"/>
      <c r="B41" s="13"/>
      <c r="C41" s="13"/>
      <c r="D41" s="13"/>
      <c r="E41" s="13"/>
      <c r="F41" s="13"/>
      <c r="G41" s="13"/>
    </row>
    <row r="42" spans="1:7" hidden="1" x14ac:dyDescent="0.25">
      <c r="A42" s="13"/>
      <c r="B42" s="13"/>
      <c r="C42" s="13"/>
      <c r="D42" s="13"/>
      <c r="E42" s="13"/>
      <c r="F42" s="13"/>
      <c r="G42" s="13"/>
    </row>
    <row r="43" spans="1:7" hidden="1" x14ac:dyDescent="0.25">
      <c r="A43" s="13"/>
      <c r="B43" s="13"/>
      <c r="C43" s="13"/>
      <c r="D43" s="13"/>
      <c r="E43" s="13"/>
      <c r="F43" s="13"/>
      <c r="G43" s="13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19685039370078741" right="0.19685039370078741" top="0.59055118110236227" bottom="0.19685039370078741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DAGOBERTO GUAJARDO LOZANO</cp:lastModifiedBy>
  <cp:lastPrinted>2019-11-26T17:53:20Z</cp:lastPrinted>
  <dcterms:created xsi:type="dcterms:W3CDTF">2019-11-15T00:17:09Z</dcterms:created>
  <dcterms:modified xsi:type="dcterms:W3CDTF">2019-11-26T17:54:04Z</dcterms:modified>
</cp:coreProperties>
</file>