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7c Resul.Ing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8" i="1"/>
  <c r="F28" i="1"/>
  <c r="E28" i="1"/>
  <c r="D28" i="1"/>
  <c r="C28" i="1"/>
  <c r="B28" i="1"/>
  <c r="G21" i="1"/>
  <c r="F21" i="1"/>
  <c r="E21" i="1"/>
  <c r="D21" i="1"/>
  <c r="C21" i="1"/>
  <c r="B21" i="1"/>
  <c r="G7" i="1"/>
  <c r="G31" i="1" s="1"/>
  <c r="F7" i="1"/>
  <c r="F31" i="1" s="1"/>
  <c r="E7" i="1"/>
  <c r="E31" i="1" s="1"/>
  <c r="D7" i="1"/>
  <c r="D31" i="1" s="1"/>
  <c r="C7" i="1"/>
  <c r="C31" i="1" s="1"/>
  <c r="B7" i="1"/>
  <c r="B31" i="1" s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<sst xmlns="http://schemas.openxmlformats.org/spreadsheetml/2006/main" count="39" uniqueCount="39">
  <si>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</si>
  <si>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H. Congreso del Estado de Nuevo León</t>
  </si>
  <si>
    <t>Resultados de Ingresos - LDF</t>
  </si>
  <si>
    <t>(PESOS)</t>
  </si>
  <si>
    <t>Concepto (b)</t>
  </si>
  <si>
    <t>2018 ¹ (c)</t>
  </si>
  <si>
    <t>2019 ¹ (c)</t>
  </si>
  <si>
    <t>2020 ¹ (c)</t>
  </si>
  <si>
    <t>2021 ¹ (c)</t>
  </si>
  <si>
    <t>2022 ¹ (c)</t>
  </si>
  <si>
    <t>Año del Ejercicio
Vigente 2 (d)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</si>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</sst>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3" fontId="0" fillId="0" borderId="12" xfId="0" applyNumberForma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Formatos%20LDF%204o.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16441949</v>
          </cell>
          <cell r="D10">
            <v>455441949</v>
          </cell>
          <cell r="E10">
            <v>442810802</v>
          </cell>
          <cell r="F10">
            <v>429626105</v>
          </cell>
          <cell r="G10">
            <v>12631147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3" workbookViewId="0">
      <selection sqref="A1:G40"/>
    </sheetView>
  </sheetViews>
  <sheetFormatPr baseColWidth="10" defaultColWidth="4.5703125" defaultRowHeight="15" customHeight="1" zeroHeight="1" x14ac:dyDescent="0.25"/>
  <cols>
    <col min="1" max="1" width="45.5703125" style="8" customWidth="1"/>
    <col min="2" max="6" width="20.7109375" style="8" customWidth="1"/>
    <col min="7" max="7" width="15.7109375" style="8" bestFit="1" customWidth="1"/>
    <col min="8" max="16384" width="4.5703125" style="8"/>
  </cols>
  <sheetData>
    <row r="1" spans="1:7" s="4" customFormat="1" ht="37.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6"/>
      <c r="C2" s="6"/>
      <c r="D2" s="6"/>
      <c r="E2" s="6"/>
      <c r="F2" s="6"/>
      <c r="G2" s="7"/>
    </row>
    <row r="3" spans="1:7" x14ac:dyDescent="0.25">
      <c r="A3" s="9" t="s">
        <v>2</v>
      </c>
      <c r="B3" s="10"/>
      <c r="C3" s="10"/>
      <c r="D3" s="10"/>
      <c r="E3" s="10"/>
      <c r="F3" s="10"/>
      <c r="G3" s="11"/>
    </row>
    <row r="4" spans="1:7" x14ac:dyDescent="0.25">
      <c r="A4" s="12" t="s">
        <v>3</v>
      </c>
      <c r="B4" s="13"/>
      <c r="C4" s="13"/>
      <c r="D4" s="13"/>
      <c r="E4" s="13"/>
      <c r="F4" s="13"/>
      <c r="G4" s="14"/>
    </row>
    <row r="5" spans="1:7" x14ac:dyDescent="0.25">
      <c r="A5" s="15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7">
        <v>2023</v>
      </c>
    </row>
    <row r="6" spans="1:7" ht="32.1" customHeight="1" x14ac:dyDescent="0.25">
      <c r="A6" s="18"/>
      <c r="B6" s="19"/>
      <c r="C6" s="19"/>
      <c r="D6" s="19"/>
      <c r="E6" s="19"/>
      <c r="F6" s="19"/>
      <c r="G6" s="20" t="s">
        <v>10</v>
      </c>
    </row>
    <row r="7" spans="1:7" x14ac:dyDescent="0.25">
      <c r="A7" s="21" t="s">
        <v>11</v>
      </c>
      <c r="B7" s="22">
        <f t="shared" ref="B7:E7" si="0">SUM(B8:B19)</f>
        <v>352642017</v>
      </c>
      <c r="C7" s="22">
        <f t="shared" si="0"/>
        <v>363063909</v>
      </c>
      <c r="D7" s="22">
        <f t="shared" si="0"/>
        <v>365448583</v>
      </c>
      <c r="E7" s="22">
        <f t="shared" si="0"/>
        <v>383708159</v>
      </c>
      <c r="F7" s="22">
        <f t="shared" ref="F7:G7" si="1">SUM(F8:F19)</f>
        <v>404350909</v>
      </c>
      <c r="G7" s="22">
        <f t="shared" si="1"/>
        <v>444000000</v>
      </c>
    </row>
    <row r="8" spans="1:7" x14ac:dyDescent="0.25">
      <c r="A8" s="23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</row>
    <row r="9" spans="1:7" x14ac:dyDescent="0.25">
      <c r="A9" s="23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</row>
    <row r="10" spans="1:7" x14ac:dyDescent="0.25">
      <c r="A10" s="23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25">
      <c r="A11" s="23" t="s">
        <v>15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23" t="s">
        <v>16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5">
      <c r="A13" s="25" t="s">
        <v>17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25">
      <c r="A14" s="23" t="s">
        <v>18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23" t="s">
        <v>19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23" t="s">
        <v>20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23" t="s">
        <v>21</v>
      </c>
      <c r="B17" s="24">
        <v>350000000</v>
      </c>
      <c r="C17" s="24">
        <v>360000000</v>
      </c>
      <c r="D17" s="24">
        <v>362846667</v>
      </c>
      <c r="E17" s="24">
        <v>381100000</v>
      </c>
      <c r="F17" s="24">
        <v>400000000</v>
      </c>
      <c r="G17" s="24">
        <v>439000000</v>
      </c>
    </row>
    <row r="18" spans="1:7" x14ac:dyDescent="0.25">
      <c r="A18" s="23" t="s">
        <v>22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25">
      <c r="A19" s="23" t="s">
        <v>23</v>
      </c>
      <c r="B19" s="24">
        <v>2642017</v>
      </c>
      <c r="C19" s="24">
        <v>3063909</v>
      </c>
      <c r="D19" s="24">
        <v>2601916</v>
      </c>
      <c r="E19" s="24">
        <v>2608159</v>
      </c>
      <c r="F19" s="24">
        <v>4350909</v>
      </c>
      <c r="G19" s="24">
        <v>5000000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24</v>
      </c>
      <c r="B21" s="29">
        <f t="shared" ref="B21:G21" si="2">SUM(B22:B26)</f>
        <v>0</v>
      </c>
      <c r="C21" s="29">
        <f t="shared" si="2"/>
        <v>0</v>
      </c>
      <c r="D21" s="29">
        <f t="shared" si="2"/>
        <v>0</v>
      </c>
      <c r="E21" s="29">
        <f t="shared" si="2"/>
        <v>0</v>
      </c>
      <c r="F21" s="29">
        <f t="shared" si="2"/>
        <v>0</v>
      </c>
      <c r="G21" s="29">
        <f t="shared" si="2"/>
        <v>0</v>
      </c>
    </row>
    <row r="22" spans="1:7" x14ac:dyDescent="0.25">
      <c r="A22" s="23" t="s">
        <v>25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23" t="s">
        <v>26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3" t="s">
        <v>27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5">
      <c r="A25" s="23" t="s">
        <v>28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3" t="s">
        <v>29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6"/>
      <c r="B27" s="27"/>
      <c r="C27" s="27"/>
      <c r="D27" s="27"/>
      <c r="E27" s="27"/>
      <c r="F27" s="27"/>
      <c r="G27" s="27"/>
    </row>
    <row r="28" spans="1:7" x14ac:dyDescent="0.25">
      <c r="A28" s="28" t="s">
        <v>30</v>
      </c>
      <c r="B28" s="29">
        <f t="shared" ref="B28:G28" si="3">B29</f>
        <v>0</v>
      </c>
      <c r="C28" s="29">
        <f t="shared" si="3"/>
        <v>0</v>
      </c>
      <c r="D28" s="29">
        <f t="shared" si="3"/>
        <v>0</v>
      </c>
      <c r="E28" s="29">
        <f t="shared" si="3"/>
        <v>0</v>
      </c>
      <c r="F28" s="29">
        <f t="shared" si="3"/>
        <v>0</v>
      </c>
      <c r="G28" s="29">
        <f t="shared" si="3"/>
        <v>0</v>
      </c>
    </row>
    <row r="29" spans="1:7" x14ac:dyDescent="0.25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26"/>
      <c r="B30" s="27"/>
      <c r="C30" s="27"/>
      <c r="D30" s="27"/>
      <c r="E30" s="27"/>
      <c r="F30" s="27"/>
      <c r="G30" s="27"/>
    </row>
    <row r="31" spans="1:7" x14ac:dyDescent="0.25">
      <c r="A31" s="28" t="s">
        <v>32</v>
      </c>
      <c r="B31" s="29">
        <f t="shared" ref="B31:G31" si="4">B7+B21+B28</f>
        <v>352642017</v>
      </c>
      <c r="C31" s="29">
        <f t="shared" si="4"/>
        <v>363063909</v>
      </c>
      <c r="D31" s="29">
        <f t="shared" si="4"/>
        <v>365448583</v>
      </c>
      <c r="E31" s="29">
        <f t="shared" si="4"/>
        <v>383708159</v>
      </c>
      <c r="F31" s="29">
        <f t="shared" si="4"/>
        <v>404350909</v>
      </c>
      <c r="G31" s="29">
        <f t="shared" si="4"/>
        <v>444000000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x14ac:dyDescent="0.25">
      <c r="A33" s="28" t="s">
        <v>33</v>
      </c>
      <c r="B33" s="27"/>
      <c r="C33" s="27"/>
      <c r="D33" s="27"/>
      <c r="E33" s="27"/>
      <c r="F33" s="27"/>
      <c r="G33" s="27"/>
    </row>
    <row r="34" spans="1:7" ht="45" x14ac:dyDescent="0.25">
      <c r="A34" s="30" t="s">
        <v>34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45" x14ac:dyDescent="0.25">
      <c r="A35" s="30" t="s">
        <v>35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5">
      <c r="A36" s="28" t="s">
        <v>36</v>
      </c>
      <c r="B36" s="29">
        <f t="shared" ref="B36:G36" si="5">B34+B35</f>
        <v>0</v>
      </c>
      <c r="C36" s="29">
        <f t="shared" si="5"/>
        <v>0</v>
      </c>
      <c r="D36" s="29">
        <f t="shared" si="5"/>
        <v>0</v>
      </c>
      <c r="E36" s="29">
        <f t="shared" si="5"/>
        <v>0</v>
      </c>
      <c r="F36" s="29">
        <f t="shared" si="5"/>
        <v>0</v>
      </c>
      <c r="G36" s="29">
        <f t="shared" si="5"/>
        <v>0</v>
      </c>
    </row>
    <row r="37" spans="1:7" x14ac:dyDescent="0.25">
      <c r="A37" s="31"/>
      <c r="B37" s="32"/>
      <c r="C37" s="32"/>
      <c r="D37" s="32"/>
      <c r="E37" s="32"/>
      <c r="F37" s="32"/>
      <c r="G37" s="32"/>
    </row>
    <row r="38" spans="1:7" x14ac:dyDescent="0.25">
      <c r="A38" s="33"/>
    </row>
    <row r="39" spans="1:7" ht="15" customHeight="1" x14ac:dyDescent="0.25">
      <c r="A39" s="34" t="s">
        <v>37</v>
      </c>
      <c r="B39" s="34"/>
      <c r="C39" s="34"/>
      <c r="D39" s="34"/>
      <c r="E39" s="34"/>
      <c r="F39" s="34"/>
      <c r="G39" s="34"/>
    </row>
    <row r="40" spans="1:7" ht="15" customHeight="1" x14ac:dyDescent="0.25">
      <c r="A40" s="34" t="s">
        <v>38</v>
      </c>
      <c r="B40" s="34"/>
      <c r="C40" s="34"/>
      <c r="D40" s="34"/>
      <c r="E40" s="34"/>
      <c r="F40" s="34"/>
      <c r="G40" s="34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0.59055118110236227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7c Resul.Ing.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2024-02-01T23:02:26Z</dcterms:created>
  <dcterms:modified xsi:type="dcterms:W3CDTF">2024-02-01T23:02:34Z</dcterms:modified>
</cp:coreProperties>
</file>