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3 Inf.Anal. Obli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'F.3 Inf.Anal. Obli.'!$E$13</definedName>
    <definedName name="APP_FIN_06">'F.3 Inf.Anal. Obli.'!$G$13</definedName>
    <definedName name="APP_FIN_07">'F.3 Inf.Anal. Obli.'!$H$13</definedName>
    <definedName name="APP_FIN_08">'F.3 Inf.Anal. Obli.'!$I$13</definedName>
    <definedName name="APP_FIN_09">'F.3 Inf.Anal. Obli.'!$J$13</definedName>
    <definedName name="APP_FIN_10">'F.3 Inf.Anal. Obli.'!$K$13</definedName>
    <definedName name="APP_T10">'F.3 Inf.Anal. Obli.'!$K$8</definedName>
    <definedName name="APP_T4">'F.3 Inf.Anal. Obli.'!$E$8</definedName>
    <definedName name="APP_T6">'F.3 Inf.Anal. Obli.'!$G$8</definedName>
    <definedName name="APP_T7">'F.3 Inf.Anal. Obli.'!$H$8</definedName>
    <definedName name="APP_T8">'F.3 Inf.Anal. Obli.'!$I$8</definedName>
    <definedName name="APP_T9">'F.3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'F.3 Inf.Anal. Obli.'!$E$19</definedName>
    <definedName name="OTROS_FIN_06">'F.3 Inf.Anal. Obli.'!$G$19</definedName>
    <definedName name="OTROS_FIN_07">'F.3 Inf.Anal. Obli.'!$H$19</definedName>
    <definedName name="OTROS_FIN_08">'F.3 Inf.Anal. Obli.'!$I$19</definedName>
    <definedName name="OTROS_FIN_09">'F.3 Inf.Anal. Obli.'!$J$19</definedName>
    <definedName name="OTROS_FIN_10">'F.3 Inf.Anal. Obli.'!$K$19</definedName>
    <definedName name="OTROS_T10">'F.3 Inf.Anal. Obli.'!$K$14</definedName>
    <definedName name="OTROS_T4">'F.3 Inf.Anal. Obli.'!$E$14</definedName>
    <definedName name="OTROS_T6">'F.3 Inf.Anal. Obli.'!$G$14</definedName>
    <definedName name="OTROS_T7">'F.3 Inf.Anal. Obli.'!$H$14</definedName>
    <definedName name="OTROS_T8">'F.3 Inf.Anal. Obli.'!$I$14</definedName>
    <definedName name="OTROS_T9">'F.3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 s="1"/>
  <c r="J14" i="1"/>
  <c r="I14" i="1"/>
  <c r="H14" i="1"/>
  <c r="G14" i="1"/>
  <c r="E14" i="1"/>
  <c r="K12" i="1"/>
  <c r="K11" i="1"/>
  <c r="K10" i="1"/>
  <c r="K9" i="1"/>
  <c r="K8" i="1" s="1"/>
  <c r="J8" i="1"/>
  <c r="J20" i="1" s="1"/>
  <c r="I8" i="1"/>
  <c r="I20" i="1" s="1"/>
  <c r="H8" i="1"/>
  <c r="H20" i="1" s="1"/>
  <c r="G8" i="1"/>
  <c r="G20" i="1" s="1"/>
  <c r="E8" i="1"/>
  <c r="E20" i="1" s="1"/>
  <c r="K20" i="1" l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<sst xmlns="http://schemas.openxmlformats.org/spreadsheetml/2006/main" count="29" uniqueCount="28">
  <si>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</si>
  <si>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H. Congreso del Estado de Nuevo Leon</t>
  </si>
  <si>
    <t>Informe Analítico de Obligaciones Diferentes de Financiamientos – LDF</t>
  </si>
  <si>
    <t>Del 1 de Enero al 31 de Diciembre de 2025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</si>
  <si>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</si>
  <si>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</si>
  <si>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</si>
  <si>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</si>
  <si>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</si>
  <si>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</si>
  <si>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</si>
  <si>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</si>
  <si>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</si>
  <si>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2025</t>
  </si>
  <si>
    <t>Monto pagado de la inversión actualizado al 31 de Diciembre de 2025</t>
  </si>
  <si>
    <t>Saldo pendiente por pagar de la inversión al 31 de Diciembre de 2025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</si>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</sst>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left" indent="3"/>
    </xf>
    <xf numFmtId="0" fontId="2" fillId="0" borderId="8" xfId="0" applyFont="1" applyFill="1" applyBorder="1"/>
    <xf numFmtId="0" fontId="1" fillId="0" borderId="8" xfId="0" applyFont="1" applyFill="1" applyBorder="1" applyAlignment="1">
      <alignment horizontal="left" vertical="center" wrapText="1" indent="2"/>
    </xf>
    <xf numFmtId="0" fontId="2" fillId="0" borderId="9" xfId="0" applyFont="1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left" vertical="center" indent="4"/>
      <protection locked="0"/>
    </xf>
    <xf numFmtId="164" fontId="2" fillId="0" borderId="8" xfId="0" applyNumberFormat="1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3" fillId="0" borderId="8" xfId="0" applyFont="1" applyFill="1" applyBorder="1" applyAlignment="1">
      <alignment horizontal="left" vertical="center"/>
    </xf>
    <xf numFmtId="16" fontId="2" fillId="0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 indent="2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4o-Trim-25%20y%20Activo%20Fi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  <sheetName val="Biennes Muebles-31-Dic-25"/>
      <sheetName val="Bienes Inmu.31-Dic-25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B10">
            <v>533000000</v>
          </cell>
          <cell r="C10">
            <v>26398754</v>
          </cell>
          <cell r="D10">
            <v>559398754</v>
          </cell>
          <cell r="E10">
            <v>510826652</v>
          </cell>
          <cell r="F10">
            <v>494062371</v>
          </cell>
          <cell r="G10">
            <v>48572102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1"/>
  <sheetViews>
    <sheetView tabSelected="1" zoomScaleNormal="100" workbookViewId="0">
      <selection activeCell="C10" sqref="C10"/>
    </sheetView>
  </sheetViews>
  <sheetFormatPr baseColWidth="10" defaultColWidth="0" defaultRowHeight="15" customHeight="1" zeroHeight="1" x14ac:dyDescent="0.2"/>
  <cols>
    <col min="1" max="1" width="42.7109375" style="7" customWidth="1"/>
    <col min="2" max="2" width="14" style="7" customWidth="1"/>
    <col min="3" max="3" width="15.5703125" style="7" customWidth="1"/>
    <col min="4" max="4" width="14.7109375" style="7" customWidth="1"/>
    <col min="5" max="5" width="14.140625" style="7" customWidth="1"/>
    <col min="6" max="6" width="11" style="7" customWidth="1"/>
    <col min="7" max="7" width="20" style="7" customWidth="1"/>
    <col min="8" max="8" width="21.7109375" style="7" customWidth="1"/>
    <col min="9" max="9" width="17.28515625" style="7" customWidth="1"/>
    <col min="10" max="10" width="17.140625" style="7" customWidth="1"/>
    <col min="11" max="11" width="19.28515625" style="7" customWidth="1"/>
    <col min="12" max="12" width="10.7109375" style="7" hidden="1" customWidth="1"/>
    <col min="13" max="16383" width="10.7109375" style="7" hidden="1"/>
    <col min="16384" max="16384" width="2.28515625" style="7" customWidth="1"/>
  </cols>
  <sheetData>
    <row r="1" spans="1:12" s="3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.7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5.75" x14ac:dyDescent="0.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2" ht="15.75" x14ac:dyDescent="0.2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2" ht="15.75" x14ac:dyDescent="0.2">
      <c r="A5" s="8" t="s">
        <v>4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spans="1:12" ht="110.25" x14ac:dyDescent="0.2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15" t="s">
        <v>13</v>
      </c>
      <c r="J6" s="15" t="s">
        <v>14</v>
      </c>
      <c r="K6" s="15" t="s">
        <v>15</v>
      </c>
    </row>
    <row r="7" spans="1:12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31.5" x14ac:dyDescent="0.2">
      <c r="A8" s="18" t="s">
        <v>16</v>
      </c>
      <c r="B8" s="19"/>
      <c r="C8" s="19"/>
      <c r="D8" s="19"/>
      <c r="E8" s="20">
        <f>SUM(E9:APP_FIN_04)</f>
        <v>0</v>
      </c>
      <c r="F8" s="19"/>
      <c r="G8" s="20">
        <f>SUM(G9:APP_FIN_06)</f>
        <v>0</v>
      </c>
      <c r="H8" s="20">
        <f>SUM(H9:APP_FIN_07)</f>
        <v>0</v>
      </c>
      <c r="I8" s="20">
        <f>SUM(I9:APP_FIN_08)</f>
        <v>0</v>
      </c>
      <c r="J8" s="20">
        <f>SUM(J9:APP_FIN_09)</f>
        <v>0</v>
      </c>
      <c r="K8" s="20">
        <f>SUM(K9:APP_FIN_10)</f>
        <v>0</v>
      </c>
    </row>
    <row r="9" spans="1:12" s="24" customFormat="1" x14ac:dyDescent="0.2">
      <c r="A9" s="21" t="s">
        <v>17</v>
      </c>
      <c r="B9" s="22"/>
      <c r="C9" s="22"/>
      <c r="D9" s="22"/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f>E9-J9</f>
        <v>0</v>
      </c>
    </row>
    <row r="10" spans="1:12" s="24" customFormat="1" x14ac:dyDescent="0.2">
      <c r="A10" s="21" t="s">
        <v>18</v>
      </c>
      <c r="B10" s="22"/>
      <c r="C10" s="22"/>
      <c r="D10" s="22"/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f>E10-J10</f>
        <v>0</v>
      </c>
    </row>
    <row r="11" spans="1:12" s="24" customFormat="1" x14ac:dyDescent="0.2">
      <c r="A11" s="21" t="s">
        <v>19</v>
      </c>
      <c r="B11" s="22"/>
      <c r="C11" s="22"/>
      <c r="D11" s="22"/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f>E11-J11</f>
        <v>0</v>
      </c>
    </row>
    <row r="12" spans="1:12" s="24" customFormat="1" x14ac:dyDescent="0.2">
      <c r="A12" s="21" t="s">
        <v>20</v>
      </c>
      <c r="B12" s="22"/>
      <c r="C12" s="22"/>
      <c r="D12" s="22"/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f>E12-J12</f>
        <v>0</v>
      </c>
    </row>
    <row r="13" spans="1:12" x14ac:dyDescent="0.2">
      <c r="A13" s="25" t="s">
        <v>21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2" ht="15.75" x14ac:dyDescent="0.2">
      <c r="A14" s="28" t="s">
        <v>22</v>
      </c>
      <c r="B14" s="19"/>
      <c r="C14" s="19"/>
      <c r="D14" s="19"/>
      <c r="E14" s="20">
        <f>SUM(E15:OTROS_FIN_04)</f>
        <v>0</v>
      </c>
      <c r="F14" s="19"/>
      <c r="G14" s="20">
        <f>SUM(G15:OTROS_FIN_06)</f>
        <v>0</v>
      </c>
      <c r="H14" s="20">
        <f>SUM(H15:OTROS_FIN_07)</f>
        <v>0</v>
      </c>
      <c r="I14" s="20">
        <f>SUM(I15:OTROS_FIN_08)</f>
        <v>0</v>
      </c>
      <c r="J14" s="20">
        <f>SUM(J15:OTROS_FIN_09)</f>
        <v>0</v>
      </c>
      <c r="K14" s="20">
        <f>SUM(K15:OTROS_FIN_10)</f>
        <v>0</v>
      </c>
    </row>
    <row r="15" spans="1:12" s="24" customFormat="1" x14ac:dyDescent="0.2">
      <c r="A15" s="21" t="s">
        <v>23</v>
      </c>
      <c r="B15" s="22"/>
      <c r="C15" s="22"/>
      <c r="D15" s="22"/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f>E15-J15</f>
        <v>0</v>
      </c>
    </row>
    <row r="16" spans="1:12" s="24" customFormat="1" x14ac:dyDescent="0.2">
      <c r="A16" s="21" t="s">
        <v>24</v>
      </c>
      <c r="B16" s="22"/>
      <c r="C16" s="22"/>
      <c r="D16" s="22"/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f>E16-J16</f>
        <v>0</v>
      </c>
    </row>
    <row r="17" spans="1:11" s="24" customFormat="1" x14ac:dyDescent="0.2">
      <c r="A17" s="21" t="s">
        <v>25</v>
      </c>
      <c r="B17" s="22"/>
      <c r="C17" s="22"/>
      <c r="D17" s="22"/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f>E17-J17</f>
        <v>0</v>
      </c>
    </row>
    <row r="18" spans="1:11" s="24" customFormat="1" x14ac:dyDescent="0.2">
      <c r="A18" s="21" t="s">
        <v>26</v>
      </c>
      <c r="B18" s="22"/>
      <c r="C18" s="22"/>
      <c r="D18" s="22"/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f>E18-J18</f>
        <v>0</v>
      </c>
    </row>
    <row r="19" spans="1:11" x14ac:dyDescent="0.2">
      <c r="A19" s="25" t="s">
        <v>21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31.5" x14ac:dyDescent="0.2">
      <c r="A20" s="18" t="s">
        <v>27</v>
      </c>
      <c r="B20" s="19"/>
      <c r="C20" s="19"/>
      <c r="D20" s="19"/>
      <c r="E20" s="20">
        <f>APP_T4+OTROS_T4</f>
        <v>0</v>
      </c>
      <c r="F20" s="19"/>
      <c r="G20" s="20">
        <f>APP_T6+OTROS_T6</f>
        <v>0</v>
      </c>
      <c r="H20" s="20">
        <f>APP_T7+OTROS_T7</f>
        <v>0</v>
      </c>
      <c r="I20" s="20">
        <f>APP_T8+OTROS_T8</f>
        <v>0</v>
      </c>
      <c r="J20" s="20">
        <f>APP_T9+OTROS_T9</f>
        <v>0</v>
      </c>
      <c r="K20" s="20">
        <f>APP_T10+OTROS_T10</f>
        <v>0</v>
      </c>
    </row>
    <row r="21" spans="1:1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rintOptions horizontalCentered="1"/>
  <pageMargins left="0.98425196850393704" right="0.19685039370078741" top="0.98425196850393704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F.3 Inf.Anal. Obli.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2026-02-20T19:39:34Z</dcterms:created>
  <dcterms:modified xsi:type="dcterms:W3CDTF">2026-02-20T19:39:42Z</dcterms:modified>
</cp:coreProperties>
</file>