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<sst xmlns="http://schemas.openxmlformats.org/spreadsheetml/2006/main" count="36" uniqueCount="28">
  <si>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</si>
  <si>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</si>
  <si>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</si>
  <si>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</si>
  <si>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</si>
  <si>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Marzo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</si>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</sst>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1%20Formatos%20LDF%201er-Trim-23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1048576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8674734</v>
      </c>
      <c r="D10" s="20">
        <f>SUM(D11:GASTO_NE_FIN_03)</f>
        <v>447674734</v>
      </c>
      <c r="E10" s="20">
        <f>SUM(E11:GASTO_NE_FIN_04)</f>
        <v>115797631</v>
      </c>
      <c r="F10" s="20">
        <f>SUM(F11:GASTO_NE_FIN_05)</f>
        <v>107562491</v>
      </c>
      <c r="G10" s="20">
        <f>SUM(G11:GASTO_NE_FIN_06)</f>
        <v>331877103</v>
      </c>
    </row>
    <row r="11" spans="1:7" s="24" customFormat="1" x14ac:dyDescent="0.2">
      <c r="A11" s="22" t="s">
        <v>16</v>
      </c>
      <c r="B11" s="23">
        <v>439000000</v>
      </c>
      <c r="C11" s="23">
        <v>8674734</v>
      </c>
      <c r="D11" s="23">
        <f>B11+C11</f>
        <v>447674734</v>
      </c>
      <c r="E11" s="23">
        <v>115797631</v>
      </c>
      <c r="F11" s="23">
        <v>107562491</v>
      </c>
      <c r="G11" s="23">
        <f>D11-E11</f>
        <v>331877103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8674734</v>
      </c>
      <c r="D30" s="28">
        <f>GASTO_NE_T3+GASTO_E_T3</f>
        <v>447674734</v>
      </c>
      <c r="E30" s="28">
        <f>GASTO_NE_T4+GASTO_E_T4</f>
        <v>115797631</v>
      </c>
      <c r="F30" s="28">
        <f>GASTO_NE_T5+GASTO_E_T5</f>
        <v>107562491</v>
      </c>
      <c r="G30" s="28">
        <f>GASTO_NE_T6+GASTO_E_T6</f>
        <v>331877103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2023-05-09T18:53:00Z</dcterms:created>
  <dcterms:modified xsi:type="dcterms:W3CDTF">2023-05-09T18:53:08Z</dcterms:modified>
</cp:coreProperties>
</file>