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E21" i="1" s="1"/>
  <c r="E33" i="1" s="1"/>
  <c r="D28" i="1"/>
  <c r="C28" i="1"/>
  <c r="C21" i="1" s="1"/>
  <c r="C33" i="1" s="1"/>
  <c r="B28" i="1"/>
  <c r="G27" i="1"/>
  <c r="G26" i="1"/>
  <c r="G25" i="1"/>
  <c r="G24" i="1" s="1"/>
  <c r="F24" i="1"/>
  <c r="E24" i="1"/>
  <c r="D24" i="1"/>
  <c r="C24" i="1"/>
  <c r="B24" i="1"/>
  <c r="G23" i="1"/>
  <c r="G22" i="1"/>
  <c r="F21" i="1"/>
  <c r="F33" i="1" s="1"/>
  <c r="D21" i="1"/>
  <c r="B21" i="1"/>
  <c r="B33" i="1" s="1"/>
  <c r="G19" i="1"/>
  <c r="G18" i="1"/>
  <c r="G17" i="1"/>
  <c r="G16" i="1"/>
  <c r="F16" i="1"/>
  <c r="E16" i="1"/>
  <c r="D16" i="1"/>
  <c r="C16" i="1"/>
  <c r="B16" i="1"/>
  <c r="G15" i="1"/>
  <c r="G14" i="1"/>
  <c r="G13" i="1"/>
  <c r="G12" i="1" s="1"/>
  <c r="G9" i="1" s="1"/>
  <c r="F12" i="1"/>
  <c r="F9" i="1" s="1"/>
  <c r="E12" i="1"/>
  <c r="D12" i="1"/>
  <c r="D9" i="1" s="1"/>
  <c r="C12" i="1"/>
  <c r="B12" i="1"/>
  <c r="B9" i="1" s="1"/>
  <c r="G11" i="1"/>
  <c r="G10" i="1"/>
  <c r="D10" i="1"/>
  <c r="E9" i="1"/>
  <c r="C9" i="1"/>
  <c r="D33" i="1" l="1"/>
  <c r="G21" i="1"/>
  <c r="G33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<sst xmlns="http://schemas.openxmlformats.org/spreadsheetml/2006/main" count="37" uniqueCount="27">
  <si>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</si>
  <si>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</si>
  <si>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</si>
  <si>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</si>
  <si>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31 de Diciembre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</si>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</sst>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4o-Trim-25%20y%20Activo%20Fi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  <sheetName val="Biennes Muebles-31-Dic-25"/>
      <sheetName val="Bienes Inmu.31-Dic-25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26398754</v>
          </cell>
          <cell r="D10">
            <v>559398754</v>
          </cell>
          <cell r="E10">
            <v>510826652</v>
          </cell>
          <cell r="F10">
            <v>494062371</v>
          </cell>
          <cell r="G10">
            <v>48572102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topLeftCell="A2" workbookViewId="0">
      <selection activeCell="F28" sqref="F28"/>
    </sheetView>
  </sheetViews>
  <sheetFormatPr baseColWidth="10" defaultColWidth="0" defaultRowHeight="15" customHeight="1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334960000</v>
      </c>
      <c r="C9" s="20">
        <f t="shared" si="0"/>
        <v>0</v>
      </c>
      <c r="D9" s="20">
        <f t="shared" si="0"/>
        <v>334960000</v>
      </c>
      <c r="E9" s="20">
        <f t="shared" si="0"/>
        <v>321019592</v>
      </c>
      <c r="F9" s="20">
        <f t="shared" si="0"/>
        <v>308766998</v>
      </c>
      <c r="G9" s="20">
        <f t="shared" si="0"/>
        <v>13940408</v>
      </c>
    </row>
    <row r="10" spans="1:7" x14ac:dyDescent="0.2">
      <c r="A10" s="21" t="s">
        <v>15</v>
      </c>
      <c r="B10" s="22">
        <v>334960000</v>
      </c>
      <c r="C10" s="22">
        <v>0</v>
      </c>
      <c r="D10" s="22">
        <f>B10+C10</f>
        <v>334960000</v>
      </c>
      <c r="E10" s="22">
        <v>321019592</v>
      </c>
      <c r="F10" s="22">
        <v>308766998</v>
      </c>
      <c r="G10" s="22">
        <f>D10-E10</f>
        <v>13940408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334960000</v>
      </c>
      <c r="C33" s="20">
        <f t="shared" si="6"/>
        <v>0</v>
      </c>
      <c r="D33" s="20">
        <f t="shared" si="6"/>
        <v>334960000</v>
      </c>
      <c r="E33" s="20">
        <f t="shared" si="6"/>
        <v>321019592</v>
      </c>
      <c r="F33" s="20">
        <f t="shared" si="6"/>
        <v>308766998</v>
      </c>
      <c r="G33" s="20">
        <f t="shared" si="6"/>
        <v>13940408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2026-02-20T20:00:03Z</dcterms:created>
  <dcterms:modified xsi:type="dcterms:W3CDTF">2026-02-20T20:00:12Z</dcterms:modified>
</cp:coreProperties>
</file>