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1805"/>
  </bookViews>
  <sheets>
    <sheet name="7c Resul.Ing." sheetId="1" r:id="rId1"/>
  </sheets>
  <externalReferences>
    <externalReference r:id="rId2"/>
    <externalReference r:id="rId3"/>
  </externalReferences>
  <definedNames>
    <definedName name="ANIO">'[1]Info General'!$D$20</definedName>
    <definedName name="APP_FIN_04">'[2]F.3 Inf.Anal. Obli.'!$E$13</definedName>
    <definedName name="APP_FIN_06">'[2]F.3 Inf.Anal. Obli.'!$G$13</definedName>
    <definedName name="APP_FIN_07">'[2]F.3 Inf.Anal. Obli.'!$H$13</definedName>
    <definedName name="APP_FIN_08">'[2]F.3 Inf.Anal. Obli.'!$I$13</definedName>
    <definedName name="APP_FIN_09">'[2]F.3 Inf.Anal. Obli.'!$J$13</definedName>
    <definedName name="APP_FIN_10">'[2]F.3 Inf.Anal. Obli.'!$K$13</definedName>
    <definedName name="APP_T10">'[2]F.3 Inf.Anal. Obli.'!$K$8</definedName>
    <definedName name="APP_T4">'[2]F.3 Inf.Anal. Obli.'!$E$8</definedName>
    <definedName name="APP_T6">'[2]F.3 Inf.Anal. Obli.'!$G$8</definedName>
    <definedName name="APP_T7">'[2]F.3 Inf.Anal. Obli.'!$H$8</definedName>
    <definedName name="APP_T8">'[2]F.3 Inf.Anal. Obli.'!$I$8</definedName>
    <definedName name="APP_T9">'[2]F.3 Inf.Anal. Obli.'!$J$8</definedName>
    <definedName name="ENTE_PUBLICO_A">'[1]Info General'!$C$7</definedName>
    <definedName name="GASTO_E_FIN_01">'[2]F.6b Edo.Ejerc.Adm.'!$B$29</definedName>
    <definedName name="GASTO_E_FIN_02">'[2]F.6b Edo.Ejerc.Adm.'!$C$29</definedName>
    <definedName name="GASTO_E_FIN_03">'[2]F.6b Edo.Ejerc.Adm.'!$D$29</definedName>
    <definedName name="GASTO_E_FIN_04">'[2]F.6b Edo.Ejerc.Adm.'!$E$29</definedName>
    <definedName name="GASTO_E_FIN_05">'[2]F.6b Edo.Ejerc.Adm.'!$F$29</definedName>
    <definedName name="GASTO_E_FIN_06">'[2]F.6b Edo.Ejerc.Adm.'!$G$29</definedName>
    <definedName name="GASTO_E_T1">'[2]F.6b Edo.Ejerc.Adm.'!$B$20</definedName>
    <definedName name="GASTO_E_T2">'[2]F.6b Edo.Ejerc.Adm.'!$C$20</definedName>
    <definedName name="GASTO_E_T3">'[2]F.6b Edo.Ejerc.Adm.'!$D$20</definedName>
    <definedName name="GASTO_E_T4">'[2]F.6b Edo.Ejerc.Adm.'!$E$20</definedName>
    <definedName name="GASTO_E_T5">'[2]F.6b Edo.Ejerc.Adm.'!$F$20</definedName>
    <definedName name="GASTO_E_T6">'[2]F.6b Edo.Ejerc.Adm.'!$G$20</definedName>
    <definedName name="GASTO_NE_FIN_01">'[2]F.6b Edo.Ejerc.Adm.'!$B$19</definedName>
    <definedName name="GASTO_NE_FIN_02">'[2]F.6b Edo.Ejerc.Adm.'!$C$19</definedName>
    <definedName name="GASTO_NE_FIN_03">'[2]F.6b Edo.Ejerc.Adm.'!$D$19</definedName>
    <definedName name="GASTO_NE_FIN_04">'[2]F.6b Edo.Ejerc.Adm.'!$E$19</definedName>
    <definedName name="GASTO_NE_FIN_05">'[2]F.6b Edo.Ejerc.Adm.'!$F$19</definedName>
    <definedName name="GASTO_NE_FIN_06">'[2]F.6b Edo.Ejerc.Adm.'!$G$19</definedName>
    <definedName name="GASTO_NE_T1">'[2]F.6b Edo.Ejerc.Adm.'!$B$10</definedName>
    <definedName name="GASTO_NE_T2">'[2]F.6b Edo.Ejerc.Adm.'!$C$10</definedName>
    <definedName name="GASTO_NE_T3">'[2]F.6b Edo.Ejerc.Adm.'!$D$10</definedName>
    <definedName name="GASTO_NE_T4">'[2]F.6b Edo.Ejerc.Adm.'!$E$10</definedName>
    <definedName name="GASTO_NE_T5">'[2]F.6b Edo.Ejerc.Adm.'!$F$10</definedName>
    <definedName name="GASTO_NE_T6">'[2]F.6b Edo.Ejerc.Adm.'!$G$10</definedName>
    <definedName name="OTROS_FIN_04">'[2]F.3 Inf.Anal. Obli.'!$E$19</definedName>
    <definedName name="OTROS_FIN_06">'[2]F.3 Inf.Anal. Obli.'!$G$19</definedName>
    <definedName name="OTROS_FIN_07">'[2]F.3 Inf.Anal. Obli.'!$H$19</definedName>
    <definedName name="OTROS_FIN_08">'[2]F.3 Inf.Anal. Obli.'!$I$19</definedName>
    <definedName name="OTROS_FIN_09">'[2]F.3 Inf.Anal. Obli.'!$J$19</definedName>
    <definedName name="OTROS_FIN_10">'[2]F.3 Inf.Anal. Obli.'!$K$19</definedName>
    <definedName name="OTROS_T10">'[2]F.3 Inf.Anal. Obli.'!$K$14</definedName>
    <definedName name="OTROS_T4">'[2]F.3 Inf.Anal. Obli.'!$E$14</definedName>
    <definedName name="OTROS_T6">'[2]F.3 Inf.Anal. Obli.'!$G$14</definedName>
    <definedName name="OTROS_T7">'[2]F.3 Inf.Anal. Obli.'!$H$14</definedName>
    <definedName name="OTROS_T8">'[2]F.3 Inf.Anal. Obli.'!$I$14</definedName>
    <definedName name="OTROS_T9">'[2]F.3 Inf.Anal. Obli.'!$J$14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1" l="1"/>
  <c r="F36" i="1"/>
  <c r="E36" i="1"/>
  <c r="D36" i="1"/>
  <c r="C36" i="1"/>
  <c r="B36" i="1"/>
  <c r="G28" i="1"/>
  <c r="F28" i="1"/>
  <c r="E28" i="1"/>
  <c r="D28" i="1"/>
  <c r="C28" i="1"/>
  <c r="B28" i="1"/>
  <c r="G21" i="1"/>
  <c r="F21" i="1"/>
  <c r="E21" i="1"/>
  <c r="D21" i="1"/>
  <c r="C21" i="1"/>
  <c r="B21" i="1"/>
  <c r="G7" i="1"/>
  <c r="G31" i="1" s="1"/>
  <c r="F7" i="1"/>
  <c r="F31" i="1" s="1"/>
  <c r="E7" i="1"/>
  <c r="E31" i="1" s="1"/>
  <c r="D7" i="1"/>
  <c r="D31" i="1" s="1"/>
  <c r="C7" i="1"/>
  <c r="C31" i="1" s="1"/>
  <c r="B7" i="1"/>
  <c r="B31" i="1" s="1"/>
</calcChain>
</file>

<file path=xl/sharedStrings.xml><?xml version="1.0" encoding="utf-8"?>
<sst xmlns="http://schemas.openxmlformats.org/spreadsheetml/2006/main" count="39" uniqueCount="39">
  <si>
    <t>Formato 7 c) Resultados de Ingresos - LDF</t>
  </si>
  <si>
    <t>H. Congreso del Estado de Nuevo León</t>
  </si>
  <si>
    <t>Resultados de Ingresos - LDF</t>
  </si>
  <si>
    <t>(PESOS)</t>
  </si>
  <si>
    <t>Concepto (b)</t>
  </si>
  <si>
    <t>2019 ¹ (c)</t>
  </si>
  <si>
    <t>2020 ¹ (c)</t>
  </si>
  <si>
    <t>2021 ¹ (c)</t>
  </si>
  <si>
    <t>2022 ¹ (c)</t>
  </si>
  <si>
    <t>2023 ¹ (c)</t>
  </si>
  <si>
    <t>Año del Ejercicio
Vigente 2 (d)</t>
  </si>
  <si>
    <t>1.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</si>
  <si>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</si>
  <si>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</si>
  <si>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</si>
  <si>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</si>
  <si>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</si>
  <si>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</si>
  <si>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</si>
  <si>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</si>
  <si>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</si>
  <si>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 xml:space="preserve">J.    Transferencias </t>
  </si>
  <si>
    <t>K.    Convenios</t>
  </si>
  <si>
    <t>L.     Otros Ingresos de Libre Disposición</t>
  </si>
  <si>
    <t>2.  Transferencias Federales Etiquetadas (2=A+B+C+D+E)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</si>
  <si>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</si>
  <si>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</si>
  <si>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</si>
  <si>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</si>
  <si>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</si>
  <si>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3.  Ingresos Derivados de Financiamientos (3=A)</t>
  </si>
  <si>
    <t>A. Ingresos Derivados de Financiamientos</t>
  </si>
  <si>
    <t>4.  Total de Resultados de Ingresos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</si>
  <si>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</si>
  <si>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</si>
  <si>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</si>
  <si>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</si>
  <si>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1 Los importes corresponden al momento contable de los ingresos devengados.</t>
  </si>
  <si>
    <t>2 Los importes corresponden a los ingresos devengados al cierre trimestral más reciente disponible y estimados para el resto del ejercicio.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</si>
</sst>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0" fillId="0" borderId="0" xfId="0" applyFill="1"/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 applyProtection="1">
      <alignment horizontal="center" vertical="center" wrapText="1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 applyProtection="1">
      <alignment horizontal="center" vertical="center" wrapText="1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 applyProtection="1">
      <alignment horizontal="center" vertical="center" wrapText="1"/>
    </xf>
    <xf numFmtId="0" fontId="1" fillId="0" borderId="9" xfId="0" applyFont="1" applyFill="1" applyBorder="1" applyAlignment="1">
      <alignment horizontal="left" vertical="center" indent="3"/>
    </xf>
    <xf numFmtId="3" fontId="1" fillId="0" borderId="9" xfId="0" applyNumberFormat="1" applyFont="1" applyFill="1" applyBorder="1" applyAlignment="1" applyProtection="1">
      <alignment vertical="center"/>
      <protection locked="0"/>
    </xf>
    <xf numFmtId="0" fontId="0" fillId="0" borderId="12" xfId="0" applyFill="1" applyBorder="1" applyAlignment="1">
      <alignment horizontal="left" vertical="center" indent="6"/>
    </xf>
    <xf numFmtId="3" fontId="0" fillId="0" borderId="12" xfId="0" applyNumberFormat="1" applyFill="1" applyBorder="1" applyAlignment="1" applyProtection="1">
      <alignment vertical="center"/>
      <protection locked="0"/>
    </xf>
    <xf numFmtId="0" fontId="0" fillId="0" borderId="12" xfId="0" applyFont="1" applyFill="1" applyBorder="1" applyAlignment="1">
      <alignment horizontal="left" vertical="center" indent="6"/>
    </xf>
    <xf numFmtId="0" fontId="0" fillId="0" borderId="12" xfId="0" applyFill="1" applyBorder="1" applyAlignment="1">
      <alignment vertical="center"/>
    </xf>
    <xf numFmtId="3" fontId="0" fillId="0" borderId="12" xfId="0" applyNumberFormat="1" applyFill="1" applyBorder="1" applyAlignment="1">
      <alignment vertical="center"/>
    </xf>
    <xf numFmtId="0" fontId="1" fillId="0" borderId="12" xfId="0" applyFont="1" applyFill="1" applyBorder="1" applyAlignment="1">
      <alignment horizontal="left" vertical="center" indent="3"/>
    </xf>
    <xf numFmtId="3" fontId="1" fillId="0" borderId="12" xfId="0" applyNumberFormat="1" applyFont="1" applyFill="1" applyBorder="1" applyAlignment="1" applyProtection="1">
      <alignment vertical="center"/>
      <protection locked="0"/>
    </xf>
    <xf numFmtId="0" fontId="0" fillId="0" borderId="12" xfId="0" applyFont="1" applyFill="1" applyBorder="1" applyAlignment="1">
      <alignment horizontal="left" vertical="center" wrapText="1" indent="3"/>
    </xf>
    <xf numFmtId="0" fontId="0" fillId="0" borderId="10" xfId="0" applyFill="1" applyBorder="1" applyAlignment="1">
      <alignment vertical="center"/>
    </xf>
    <xf numFmtId="3" fontId="0" fillId="0" borderId="10" xfId="0" applyNumberFormat="1" applyFill="1" applyBorder="1" applyAlignmen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CNL%20Transp/04%20AAA%20Enviados%20a%20Javier%20Portal/zzzz29%20%2028-01-25%204-2024/ldf/25-01-30%2039%20Formatos%20LDF%204o-Trim-24-Trans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  <sheetName val="7a Proy.Ing."/>
      <sheetName val="7b Proy.Egr."/>
      <sheetName val="7c Resul.Ing."/>
      <sheetName val="7d Resul. Egre.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>
        <row r="10">
          <cell r="B10">
            <v>439000000</v>
          </cell>
          <cell r="C10">
            <v>48132647</v>
          </cell>
          <cell r="D10">
            <v>487132647</v>
          </cell>
          <cell r="E10">
            <v>454262215</v>
          </cell>
          <cell r="F10">
            <v>444009693</v>
          </cell>
          <cell r="G10">
            <v>32870432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topLeftCell="A16" workbookViewId="0">
      <selection sqref="A1:G40"/>
    </sheetView>
  </sheetViews>
  <sheetFormatPr baseColWidth="10" defaultColWidth="4.5703125" defaultRowHeight="15" customHeight="1" zeroHeight="1" x14ac:dyDescent="0.25"/>
  <cols>
    <col min="1" max="1" width="45.5703125" style="8" customWidth="1"/>
    <col min="2" max="6" width="20.7109375" style="8" customWidth="1"/>
    <col min="7" max="7" width="15.7109375" style="8" bestFit="1" customWidth="1"/>
    <col min="8" max="16384" width="4.5703125" style="8"/>
  </cols>
  <sheetData>
    <row r="1" spans="1:7" s="4" customFormat="1" ht="37.5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5" t="s">
        <v>1</v>
      </c>
      <c r="B2" s="6"/>
      <c r="C2" s="6"/>
      <c r="D2" s="6"/>
      <c r="E2" s="6"/>
      <c r="F2" s="6"/>
      <c r="G2" s="7"/>
    </row>
    <row r="3" spans="1:7" x14ac:dyDescent="0.25">
      <c r="A3" s="9" t="s">
        <v>2</v>
      </c>
      <c r="B3" s="10"/>
      <c r="C3" s="10"/>
      <c r="D3" s="10"/>
      <c r="E3" s="10"/>
      <c r="F3" s="10"/>
      <c r="G3" s="11"/>
    </row>
    <row r="4" spans="1:7" x14ac:dyDescent="0.25">
      <c r="A4" s="12" t="s">
        <v>3</v>
      </c>
      <c r="B4" s="13"/>
      <c r="C4" s="13"/>
      <c r="D4" s="13"/>
      <c r="E4" s="13"/>
      <c r="F4" s="13"/>
      <c r="G4" s="14"/>
    </row>
    <row r="5" spans="1:7" x14ac:dyDescent="0.25">
      <c r="A5" s="15" t="s">
        <v>4</v>
      </c>
      <c r="B5" s="16" t="s">
        <v>5</v>
      </c>
      <c r="C5" s="16" t="s">
        <v>6</v>
      </c>
      <c r="D5" s="16" t="s">
        <v>7</v>
      </c>
      <c r="E5" s="16" t="s">
        <v>8</v>
      </c>
      <c r="F5" s="16" t="s">
        <v>9</v>
      </c>
      <c r="G5" s="17">
        <v>2024</v>
      </c>
    </row>
    <row r="6" spans="1:7" ht="32.1" customHeight="1" x14ac:dyDescent="0.25">
      <c r="A6" s="18"/>
      <c r="B6" s="19"/>
      <c r="C6" s="19"/>
      <c r="D6" s="19"/>
      <c r="E6" s="19"/>
      <c r="F6" s="19"/>
      <c r="G6" s="20" t="s">
        <v>10</v>
      </c>
    </row>
    <row r="7" spans="1:7" x14ac:dyDescent="0.25">
      <c r="A7" s="21" t="s">
        <v>11</v>
      </c>
      <c r="B7" s="22">
        <f t="shared" ref="B7:E7" si="0">SUM(B8:B19)</f>
        <v>363063909</v>
      </c>
      <c r="C7" s="22">
        <f t="shared" si="0"/>
        <v>365448583</v>
      </c>
      <c r="D7" s="22">
        <f t="shared" si="0"/>
        <v>383708159</v>
      </c>
      <c r="E7" s="22">
        <f t="shared" si="0"/>
        <v>404350909</v>
      </c>
      <c r="F7" s="22">
        <f t="shared" ref="F7:G7" si="1">SUM(F8:F19)</f>
        <v>444415849</v>
      </c>
      <c r="G7" s="22">
        <f t="shared" si="1"/>
        <v>478000000</v>
      </c>
    </row>
    <row r="8" spans="1:7" x14ac:dyDescent="0.25">
      <c r="A8" s="23" t="s">
        <v>12</v>
      </c>
      <c r="B8" s="24">
        <v>0</v>
      </c>
      <c r="C8" s="24">
        <v>0</v>
      </c>
      <c r="D8" s="24">
        <v>0</v>
      </c>
      <c r="E8" s="24">
        <v>0</v>
      </c>
      <c r="F8" s="24">
        <v>0</v>
      </c>
      <c r="G8" s="24">
        <v>0</v>
      </c>
    </row>
    <row r="9" spans="1:7" x14ac:dyDescent="0.25">
      <c r="A9" s="23" t="s">
        <v>13</v>
      </c>
      <c r="B9" s="24">
        <v>0</v>
      </c>
      <c r="C9" s="24">
        <v>0</v>
      </c>
      <c r="D9" s="24">
        <v>0</v>
      </c>
      <c r="E9" s="24">
        <v>0</v>
      </c>
      <c r="F9" s="24">
        <v>0</v>
      </c>
      <c r="G9" s="24">
        <v>0</v>
      </c>
    </row>
    <row r="10" spans="1:7" x14ac:dyDescent="0.25">
      <c r="A10" s="23" t="s">
        <v>14</v>
      </c>
      <c r="B10" s="24">
        <v>0</v>
      </c>
      <c r="C10" s="24">
        <v>0</v>
      </c>
      <c r="D10" s="24">
        <v>0</v>
      </c>
      <c r="E10" s="24">
        <v>0</v>
      </c>
      <c r="F10" s="24">
        <v>0</v>
      </c>
      <c r="G10" s="24">
        <v>0</v>
      </c>
    </row>
    <row r="11" spans="1:7" x14ac:dyDescent="0.25">
      <c r="A11" s="23" t="s">
        <v>15</v>
      </c>
      <c r="B11" s="24">
        <v>0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</row>
    <row r="12" spans="1:7" x14ac:dyDescent="0.25">
      <c r="A12" s="23" t="s">
        <v>16</v>
      </c>
      <c r="B12" s="24">
        <v>0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</row>
    <row r="13" spans="1:7" x14ac:dyDescent="0.25">
      <c r="A13" s="25" t="s">
        <v>17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</row>
    <row r="14" spans="1:7" x14ac:dyDescent="0.25">
      <c r="A14" s="23" t="s">
        <v>18</v>
      </c>
      <c r="B14" s="24"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</row>
    <row r="15" spans="1:7" x14ac:dyDescent="0.25">
      <c r="A15" s="23" t="s">
        <v>19</v>
      </c>
      <c r="B15" s="24">
        <v>0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</row>
    <row r="16" spans="1:7" x14ac:dyDescent="0.25">
      <c r="A16" s="23" t="s">
        <v>20</v>
      </c>
      <c r="B16" s="24">
        <v>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</row>
    <row r="17" spans="1:7" x14ac:dyDescent="0.25">
      <c r="A17" s="23" t="s">
        <v>21</v>
      </c>
      <c r="B17" s="24">
        <v>360000000</v>
      </c>
      <c r="C17" s="24">
        <v>362846667</v>
      </c>
      <c r="D17" s="24">
        <v>381100000</v>
      </c>
      <c r="E17" s="24">
        <v>400000000</v>
      </c>
      <c r="F17" s="24">
        <v>439000000</v>
      </c>
      <c r="G17" s="24">
        <v>471800000</v>
      </c>
    </row>
    <row r="18" spans="1:7" x14ac:dyDescent="0.25">
      <c r="A18" s="23" t="s">
        <v>22</v>
      </c>
      <c r="B18" s="24">
        <v>0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</row>
    <row r="19" spans="1:7" x14ac:dyDescent="0.25">
      <c r="A19" s="23" t="s">
        <v>23</v>
      </c>
      <c r="B19" s="24">
        <v>3063909</v>
      </c>
      <c r="C19" s="24">
        <v>2601916</v>
      </c>
      <c r="D19" s="24">
        <v>2608159</v>
      </c>
      <c r="E19" s="24">
        <v>4350909</v>
      </c>
      <c r="F19" s="24">
        <v>5415849</v>
      </c>
      <c r="G19" s="24">
        <v>6200000</v>
      </c>
    </row>
    <row r="20" spans="1:7" x14ac:dyDescent="0.25">
      <c r="A20" s="26"/>
      <c r="B20" s="27"/>
      <c r="C20" s="27"/>
      <c r="D20" s="27"/>
      <c r="E20" s="27"/>
      <c r="F20" s="27"/>
      <c r="G20" s="27"/>
    </row>
    <row r="21" spans="1:7" x14ac:dyDescent="0.25">
      <c r="A21" s="28" t="s">
        <v>24</v>
      </c>
      <c r="B21" s="29">
        <f t="shared" ref="B21:G21" si="2">SUM(B22:B26)</f>
        <v>0</v>
      </c>
      <c r="C21" s="29">
        <f t="shared" si="2"/>
        <v>0</v>
      </c>
      <c r="D21" s="29">
        <f t="shared" si="2"/>
        <v>0</v>
      </c>
      <c r="E21" s="29">
        <f t="shared" si="2"/>
        <v>0</v>
      </c>
      <c r="F21" s="29">
        <f t="shared" si="2"/>
        <v>0</v>
      </c>
      <c r="G21" s="29">
        <f t="shared" si="2"/>
        <v>0</v>
      </c>
    </row>
    <row r="22" spans="1:7" x14ac:dyDescent="0.25">
      <c r="A22" s="23" t="s">
        <v>25</v>
      </c>
      <c r="B22" s="24">
        <v>0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</row>
    <row r="23" spans="1:7" x14ac:dyDescent="0.25">
      <c r="A23" s="23" t="s">
        <v>26</v>
      </c>
      <c r="B23" s="24">
        <v>0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</row>
    <row r="24" spans="1:7" x14ac:dyDescent="0.25">
      <c r="A24" s="23" t="s">
        <v>27</v>
      </c>
      <c r="B24" s="24">
        <v>0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</row>
    <row r="25" spans="1:7" x14ac:dyDescent="0.25">
      <c r="A25" s="23" t="s">
        <v>28</v>
      </c>
      <c r="B25" s="24">
        <v>0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</row>
    <row r="26" spans="1:7" x14ac:dyDescent="0.25">
      <c r="A26" s="23" t="s">
        <v>29</v>
      </c>
      <c r="B26" s="24">
        <v>0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</row>
    <row r="27" spans="1:7" x14ac:dyDescent="0.25">
      <c r="A27" s="26"/>
      <c r="B27" s="27"/>
      <c r="C27" s="27"/>
      <c r="D27" s="27"/>
      <c r="E27" s="27"/>
      <c r="F27" s="27"/>
      <c r="G27" s="27"/>
    </row>
    <row r="28" spans="1:7" x14ac:dyDescent="0.25">
      <c r="A28" s="28" t="s">
        <v>30</v>
      </c>
      <c r="B28" s="29">
        <f t="shared" ref="B28:G28" si="3">B29</f>
        <v>0</v>
      </c>
      <c r="C28" s="29">
        <f t="shared" si="3"/>
        <v>0</v>
      </c>
      <c r="D28" s="29">
        <f t="shared" si="3"/>
        <v>0</v>
      </c>
      <c r="E28" s="29">
        <f t="shared" si="3"/>
        <v>0</v>
      </c>
      <c r="F28" s="29">
        <f t="shared" si="3"/>
        <v>0</v>
      </c>
      <c r="G28" s="29">
        <f t="shared" si="3"/>
        <v>0</v>
      </c>
    </row>
    <row r="29" spans="1:7" x14ac:dyDescent="0.25">
      <c r="A29" s="23" t="s">
        <v>31</v>
      </c>
      <c r="B29" s="24">
        <v>0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</row>
    <row r="30" spans="1:7" x14ac:dyDescent="0.25">
      <c r="A30" s="26"/>
      <c r="B30" s="27"/>
      <c r="C30" s="27"/>
      <c r="D30" s="27"/>
      <c r="E30" s="27"/>
      <c r="F30" s="27"/>
      <c r="G30" s="27"/>
    </row>
    <row r="31" spans="1:7" x14ac:dyDescent="0.25">
      <c r="A31" s="28" t="s">
        <v>32</v>
      </c>
      <c r="B31" s="29">
        <f t="shared" ref="B31:G31" si="4">B7+B21+B28</f>
        <v>363063909</v>
      </c>
      <c r="C31" s="29">
        <f t="shared" si="4"/>
        <v>365448583</v>
      </c>
      <c r="D31" s="29">
        <f t="shared" si="4"/>
        <v>383708159</v>
      </c>
      <c r="E31" s="29">
        <f t="shared" si="4"/>
        <v>404350909</v>
      </c>
      <c r="F31" s="29">
        <f t="shared" si="4"/>
        <v>444415849</v>
      </c>
      <c r="G31" s="29">
        <f t="shared" si="4"/>
        <v>478000000</v>
      </c>
    </row>
    <row r="32" spans="1:7" x14ac:dyDescent="0.25">
      <c r="A32" s="26"/>
      <c r="B32" s="27"/>
      <c r="C32" s="27"/>
      <c r="D32" s="27"/>
      <c r="E32" s="27"/>
      <c r="F32" s="27"/>
      <c r="G32" s="27"/>
    </row>
    <row r="33" spans="1:7" x14ac:dyDescent="0.25">
      <c r="A33" s="28" t="s">
        <v>33</v>
      </c>
      <c r="B33" s="27"/>
      <c r="C33" s="27"/>
      <c r="D33" s="27"/>
      <c r="E33" s="27"/>
      <c r="F33" s="27"/>
      <c r="G33" s="27"/>
    </row>
    <row r="34" spans="1:7" ht="45" x14ac:dyDescent="0.25">
      <c r="A34" s="30" t="s">
        <v>34</v>
      </c>
      <c r="B34" s="24">
        <v>0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</row>
    <row r="35" spans="1:7" ht="45" x14ac:dyDescent="0.25">
      <c r="A35" s="30" t="s">
        <v>35</v>
      </c>
      <c r="B35" s="24">
        <v>0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</row>
    <row r="36" spans="1:7" x14ac:dyDescent="0.25">
      <c r="A36" s="28" t="s">
        <v>36</v>
      </c>
      <c r="B36" s="29">
        <f t="shared" ref="B36:G36" si="5">B34+B35</f>
        <v>0</v>
      </c>
      <c r="C36" s="29">
        <f t="shared" si="5"/>
        <v>0</v>
      </c>
      <c r="D36" s="29">
        <f t="shared" si="5"/>
        <v>0</v>
      </c>
      <c r="E36" s="29">
        <f t="shared" si="5"/>
        <v>0</v>
      </c>
      <c r="F36" s="29">
        <f t="shared" si="5"/>
        <v>0</v>
      </c>
      <c r="G36" s="29">
        <f t="shared" si="5"/>
        <v>0</v>
      </c>
    </row>
    <row r="37" spans="1:7" x14ac:dyDescent="0.25">
      <c r="A37" s="31"/>
      <c r="B37" s="32"/>
      <c r="C37" s="32"/>
      <c r="D37" s="32"/>
      <c r="E37" s="32"/>
      <c r="F37" s="32"/>
      <c r="G37" s="32"/>
    </row>
    <row r="38" spans="1:7" x14ac:dyDescent="0.25">
      <c r="A38" s="33"/>
    </row>
    <row r="39" spans="1:7" ht="15" customHeight="1" x14ac:dyDescent="0.25">
      <c r="A39" s="34" t="s">
        <v>37</v>
      </c>
      <c r="B39" s="34"/>
      <c r="C39" s="34"/>
      <c r="D39" s="34"/>
      <c r="E39" s="34"/>
      <c r="F39" s="34"/>
      <c r="G39" s="34"/>
    </row>
    <row r="40" spans="1:7" ht="15" customHeight="1" x14ac:dyDescent="0.25">
      <c r="A40" s="34" t="s">
        <v>38</v>
      </c>
      <c r="B40" s="34"/>
      <c r="C40" s="34"/>
      <c r="D40" s="34"/>
      <c r="E40" s="34"/>
      <c r="F40" s="34"/>
      <c r="G40" s="34"/>
    </row>
    <row r="41" spans="1:7" hidden="1" x14ac:dyDescent="0.25"/>
    <row r="42" spans="1:7" ht="15" hidden="1" customHeight="1" x14ac:dyDescent="0.25"/>
    <row r="43" spans="1:7" ht="15" hidden="1" customHeight="1" x14ac:dyDescent="0.25"/>
    <row r="44" spans="1:7" ht="15" hidden="1" customHeight="1" x14ac:dyDescent="0.25"/>
    <row r="45" spans="1:7" ht="15" hidden="1" customHeight="1" x14ac:dyDescent="0.25"/>
    <row r="46" spans="1:7" ht="15" hidden="1" customHeight="1" x14ac:dyDescent="0.25"/>
    <row r="47" spans="1:7" ht="15.75" hidden="1" customHeight="1" x14ac:dyDescent="0.25"/>
  </sheetData>
  <mergeCells count="12">
    <mergeCell ref="A39:G39"/>
    <mergeCell ref="A40:G40"/>
    <mergeCell ref="A1:G1"/>
    <mergeCell ref="A2:G2"/>
    <mergeCell ref="A3:G3"/>
    <mergeCell ref="A4:G4"/>
    <mergeCell ref="A5:A6"/>
    <mergeCell ref="B5:B6"/>
    <mergeCell ref="C5:C6"/>
    <mergeCell ref="D5:D6"/>
    <mergeCell ref="E5:E6"/>
    <mergeCell ref="F5:F6"/>
  </mergeCells>
  <printOptions horizontalCentered="1"/>
  <pageMargins left="0.78740157480314965" right="0.19685039370078741" top="0.59055118110236227" bottom="0.19685039370078741" header="0" footer="0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7c Resul.Ing.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2025-02-26T20:29:33Z</dcterms:created>
  <dcterms:modified xsi:type="dcterms:W3CDTF">2025-02-26T20:29:41Z</dcterms:modified>
</cp:coreProperties>
</file>