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1" i="1" s="1"/>
  <c r="G66" i="1"/>
  <c r="G65" i="1"/>
  <c r="G64" i="1"/>
  <c r="G63" i="1"/>
  <c r="G62" i="1"/>
  <c r="F61" i="1"/>
  <c r="E61" i="1"/>
  <c r="E43" i="1" s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D53" i="1"/>
  <c r="D43" i="1" s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D44" i="1"/>
  <c r="C44" i="1"/>
  <c r="C43" i="1" s="1"/>
  <c r="B44" i="1"/>
  <c r="B43" i="1" s="1"/>
  <c r="B77" i="1" s="1"/>
  <c r="F43" i="1"/>
  <c r="F77" i="1" s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19" i="1" s="1"/>
  <c r="G22" i="1"/>
  <c r="G21" i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G10" i="1" s="1"/>
  <c r="G9" i="1" s="1"/>
  <c r="D11" i="1"/>
  <c r="F10" i="1"/>
  <c r="F9" i="1" s="1"/>
  <c r="E10" i="1"/>
  <c r="E9" i="1" s="1"/>
  <c r="D10" i="1"/>
  <c r="D9" i="1" s="1"/>
  <c r="C10" i="1"/>
  <c r="C9" i="1" s="1"/>
  <c r="B10" i="1"/>
  <c r="B9" i="1"/>
  <c r="D77" i="1" l="1"/>
  <c r="C77" i="1"/>
  <c r="E77" i="1"/>
  <c r="G43" i="1"/>
  <c r="G77" i="1" s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<sst xmlns="http://schemas.openxmlformats.org/spreadsheetml/2006/main" count="81" uniqueCount="51">
  <si>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</si>
  <si>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</si>
  <si>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</si>
  <si>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</si>
  <si>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31 de Diciembre de 2021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</si>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</sst>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%202021-2022/04%20AAA%20Enviados%20a%20Javier%20Portal/zzzz17%20%2026-01-22%204-2021/Cuarto%20Trimestre%202021%20LDF/Formatos%20LDF%204o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373527199</v>
          </cell>
          <cell r="F10">
            <v>365450934</v>
          </cell>
          <cell r="G10">
            <v>11499213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53" workbookViewId="0">
      <selection activeCell="A68" sqref="A68"/>
    </sheetView>
  </sheetViews>
  <sheetFormatPr baseColWidth="10" defaultColWidth="0" defaultRowHeight="15" customHeight="1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381100000</v>
      </c>
      <c r="C9" s="19">
        <f t="shared" si="0"/>
        <v>3926412</v>
      </c>
      <c r="D9" s="19">
        <f t="shared" si="0"/>
        <v>385026412</v>
      </c>
      <c r="E9" s="19">
        <f t="shared" si="0"/>
        <v>373527199</v>
      </c>
      <c r="F9" s="19">
        <f t="shared" si="0"/>
        <v>365450934</v>
      </c>
      <c r="G9" s="19">
        <f t="shared" si="0"/>
        <v>11499213</v>
      </c>
      <c r="XFC9" s="5"/>
    </row>
    <row r="10" spans="1:7 16383:16383" x14ac:dyDescent="0.2">
      <c r="A10" s="21" t="s">
        <v>15</v>
      </c>
      <c r="B10" s="22">
        <f t="shared" ref="B10:G10" si="1">SUM(B11:B18)</f>
        <v>381100000</v>
      </c>
      <c r="C10" s="22">
        <f t="shared" si="1"/>
        <v>3926412</v>
      </c>
      <c r="D10" s="22">
        <f t="shared" si="1"/>
        <v>385026412</v>
      </c>
      <c r="E10" s="22">
        <f t="shared" si="1"/>
        <v>373527199</v>
      </c>
      <c r="F10" s="22">
        <f t="shared" si="1"/>
        <v>365450934</v>
      </c>
      <c r="G10" s="22">
        <f t="shared" si="1"/>
        <v>11499213</v>
      </c>
    </row>
    <row r="11" spans="1:7 16383:16383" x14ac:dyDescent="0.2">
      <c r="A11" s="23" t="s">
        <v>16</v>
      </c>
      <c r="B11" s="22">
        <v>381100000</v>
      </c>
      <c r="C11" s="22">
        <v>3926412</v>
      </c>
      <c r="D11" s="22">
        <f>B11+C11</f>
        <v>385026412</v>
      </c>
      <c r="E11" s="22">
        <v>373527199</v>
      </c>
      <c r="F11" s="22">
        <v>365450934</v>
      </c>
      <c r="G11" s="22">
        <f>D11-E11</f>
        <v>11499213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381100000</v>
      </c>
      <c r="C77" s="26">
        <f t="shared" si="16"/>
        <v>3926412</v>
      </c>
      <c r="D77" s="26">
        <f t="shared" si="16"/>
        <v>385026412</v>
      </c>
      <c r="E77" s="26">
        <f t="shared" si="16"/>
        <v>373527199</v>
      </c>
      <c r="F77" s="26">
        <f t="shared" si="16"/>
        <v>365450934</v>
      </c>
      <c r="G77" s="26">
        <f t="shared" si="16"/>
        <v>11499213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2022-02-03T17:26:09Z</dcterms:created>
  <dcterms:modified xsi:type="dcterms:W3CDTF">2022-02-03T17:26:23Z</dcterms:modified>
</cp:coreProperties>
</file>