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autoCompressPictures="0"/>
  <bookViews>
    <workbookView xWindow="240" yWindow="40" windowWidth="27120" windowHeight="14880"/>
  </bookViews>
  <sheets>
    <sheet name="VIANOV" sheetId="4" r:id="rId1"/>
  </sheets>
  <definedNames>
    <definedName name="_xlnm.Print_Area" localSheetId="0">VIANOV!$A$4:$E$30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4" l="1"/>
  <c r="E19" i="4"/>
  <c r="E18" i="4"/>
  <c r="E17" i="4"/>
  <c r="E16" i="4"/>
  <c r="E15" i="4"/>
  <c r="C14" i="4"/>
  <c r="E14" i="4"/>
  <c r="C13" i="4"/>
  <c r="E13" i="4"/>
  <c r="C12" i="4"/>
  <c r="E12" i="4"/>
  <c r="C11" i="4"/>
  <c r="E11" i="4"/>
  <c r="C10" i="4"/>
  <c r="E10" i="4"/>
  <c r="C9" i="4"/>
  <c r="E9" i="4"/>
</calcChain>
</file>

<file path=xl/sharedStrings.xml><?xml version="1.0" encoding="utf-8"?>
<sst xmlns="http://schemas.openxmlformats.org/spreadsheetml/2006/main" count="34" uniqueCount="31">
  <si>
    <t>CONCEPTO DE VIÁTICOS Y GASTOS DE REPRESENTACIÓN PARA EL ÁREA DE TRANSPARENCIA</t>
  </si>
  <si>
    <t>NOMBRE</t>
  </si>
  <si>
    <t>MOTIVO DEL VIAJE</t>
  </si>
  <si>
    <t>VIÁTICOS</t>
  </si>
  <si>
    <t>GASTOS DE</t>
  </si>
  <si>
    <t>TOTAL</t>
  </si>
  <si>
    <t>REPRESENTACIÓN</t>
  </si>
  <si>
    <t>GASTOS DE REPRESENTACIÓN  *</t>
  </si>
  <si>
    <t>* NO SE GENERARON GASTOS EN ESTE MES</t>
  </si>
  <si>
    <t>FORO ANALISIS DE LA INICIATIVA DE LA LEY GENERAL DE DESARROLLO METROPOLITANO</t>
  </si>
  <si>
    <t>DIP. MARIA CONCEPCION LANDA GARCIA TELLEZ</t>
  </si>
  <si>
    <t>LIC. MARIO TREVIÑO MARTINEZ</t>
  </si>
  <si>
    <t>SEMINARIO DE ELEMENTOS RELEVANTES PARA LA DEFENSA CONSTITICIONAL DE LAS LEGISLATURAS LOCALES</t>
  </si>
  <si>
    <t>LIC. LUIS ALBERTO GARCIA ALCANTAR</t>
  </si>
  <si>
    <t>DIP. ALICIA MARIBEL VILLALON GONZALEZ</t>
  </si>
  <si>
    <t>DIP. LUDIVINA RODRIGUEZ DE LA GARZA</t>
  </si>
  <si>
    <t>ASISTIR A LA SUPREMA CORTE DE JUSTICIA DE LA NACION A LA AUDIENCIA DE CONTROVERSIA CONSTITUCIONAL</t>
  </si>
  <si>
    <t>PRESENTAR INICIATIVA DE REFORMA DE LA LEY GENERAL PARA LA INCLUSION DE LAS PERSONAS CON DISCAPACIDAD, EN RELACION A LAS PERSONAS DE TALLA BAJA</t>
  </si>
  <si>
    <t>(GASTOS DEL MES DE NOVIEMBRE DEL 2016)</t>
  </si>
  <si>
    <t>DIP. ALHINNA BERENICE VARGAS GARCIA</t>
  </si>
  <si>
    <t>DIP. GLORIA CONCEPCION TREVIÑO SALAZAR</t>
  </si>
  <si>
    <t>DIP. MARCO ANTONIO MARTINEZ DIAZ</t>
  </si>
  <si>
    <t>NOVENA ASAMBLEA DE LA COPECOL</t>
  </si>
  <si>
    <t>DIP. OSCAR JAVIER COLLAZO GARZA</t>
  </si>
  <si>
    <t xml:space="preserve">CONVENCION ANUAL Y EXPO ANEAS </t>
  </si>
  <si>
    <t>LIC. CARLOS RAFAEL RODRIGUEZ GOMEZ</t>
  </si>
  <si>
    <t>LIC. FELIX FERNANDO RAMIREZ BUSTILLOS</t>
  </si>
  <si>
    <t>LIC. IVAN CUAHTEMOC ELIZONDO GRACIA</t>
  </si>
  <si>
    <t>PRIMER  INFORME DE GOBIERNO DE LOS MUNICIPIOS EL CARMEN Y LOS RAMONES N.L.</t>
  </si>
  <si>
    <t>PRIMER  INFORME DE GOBIERNO DEL MUNICIPIO DE MELCHOR OCAMPO N.L.</t>
  </si>
  <si>
    <t>PRIMER  INFORME DE GOBIERNO DE LOS MUNICIPIOS GENERAL ZUAZUA, SALINAS VICTORIA, DR. COSS, CIENEGA DE FLORES Y MINA N.L.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</si>
</sst>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0" fontId="6" fillId="0" borderId="0" xfId="0" applyFont="1"/>
    <xf numFmtId="14" fontId="2" fillId="0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right"/>
    </xf>
    <xf numFmtId="4" fontId="0" fillId="0" borderId="0" xfId="0" applyNumberFormat="1"/>
    <xf numFmtId="3" fontId="7" fillId="0" borderId="0" xfId="0" applyNumberFormat="1" applyFont="1"/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E28"/>
  <sheetViews>
    <sheetView tabSelected="1" topLeftCell="A5" workbookViewId="0">
      <selection activeCell="G17" sqref="G17"/>
    </sheetView>
  </sheetViews>
  <sheetFormatPr baseColWidth="10" defaultRowHeight="14" x14ac:dyDescent="0"/>
  <cols>
    <col min="1" max="1" width="39.5" customWidth="1"/>
    <col min="2" max="2" width="121" customWidth="1"/>
    <col min="3" max="3" width="9" customWidth="1"/>
    <col min="4" max="4" width="11.83203125" customWidth="1"/>
    <col min="5" max="5" width="11.5" customWidth="1"/>
  </cols>
  <sheetData>
    <row r="4" spans="1:5">
      <c r="A4" s="14" t="s">
        <v>0</v>
      </c>
      <c r="B4" s="14"/>
      <c r="C4" s="14"/>
      <c r="D4" s="14"/>
      <c r="E4" s="14"/>
    </row>
    <row r="5" spans="1:5">
      <c r="A5" s="14" t="s">
        <v>18</v>
      </c>
      <c r="B5" s="14"/>
      <c r="C5" s="14"/>
      <c r="D5" s="14"/>
      <c r="E5" s="14"/>
    </row>
    <row r="7" spans="1:5">
      <c r="A7" s="15" t="s">
        <v>1</v>
      </c>
      <c r="B7" s="15" t="s">
        <v>2</v>
      </c>
      <c r="C7" s="17" t="s">
        <v>3</v>
      </c>
      <c r="D7" s="2" t="s">
        <v>4</v>
      </c>
      <c r="E7" s="15" t="s">
        <v>5</v>
      </c>
    </row>
    <row r="8" spans="1:5">
      <c r="A8" s="16"/>
      <c r="B8" s="16"/>
      <c r="C8" s="18"/>
      <c r="D8" s="3" t="s">
        <v>6</v>
      </c>
      <c r="E8" s="16"/>
    </row>
    <row r="9" spans="1:5" s="1" customFormat="1">
      <c r="A9" s="4" t="s">
        <v>10</v>
      </c>
      <c r="B9" s="5" t="s">
        <v>9</v>
      </c>
      <c r="C9" s="6">
        <f>1186+2596.6</f>
        <v>3782.6</v>
      </c>
      <c r="E9" s="6">
        <f>C9+D9</f>
        <v>3782.6</v>
      </c>
    </row>
    <row r="10" spans="1:5" s="1" customFormat="1">
      <c r="A10" s="4" t="s">
        <v>19</v>
      </c>
      <c r="B10" s="5" t="s">
        <v>17</v>
      </c>
      <c r="C10" s="6">
        <f>7142+682</f>
        <v>7824</v>
      </c>
      <c r="E10" s="6">
        <f t="shared" ref="E10:E20" si="0">C10+D10</f>
        <v>7824</v>
      </c>
    </row>
    <row r="11" spans="1:5" s="1" customFormat="1">
      <c r="A11" s="4" t="s">
        <v>14</v>
      </c>
      <c r="B11" s="5" t="s">
        <v>17</v>
      </c>
      <c r="C11" s="6">
        <f>6631</f>
        <v>6631</v>
      </c>
      <c r="E11" s="6">
        <f t="shared" si="0"/>
        <v>6631</v>
      </c>
    </row>
    <row r="12" spans="1:5" s="1" customFormat="1">
      <c r="A12" s="4" t="s">
        <v>20</v>
      </c>
      <c r="B12" s="5" t="s">
        <v>17</v>
      </c>
      <c r="C12" s="6">
        <f>5773+2714.01+285</f>
        <v>8772.01</v>
      </c>
      <c r="E12" s="6">
        <f t="shared" si="0"/>
        <v>8772.01</v>
      </c>
    </row>
    <row r="13" spans="1:5" s="1" customFormat="1">
      <c r="A13" s="4" t="s">
        <v>15</v>
      </c>
      <c r="B13" s="5" t="s">
        <v>17</v>
      </c>
      <c r="C13" s="6">
        <f>6631</f>
        <v>6631</v>
      </c>
      <c r="E13" s="6">
        <f t="shared" si="0"/>
        <v>6631</v>
      </c>
    </row>
    <row r="14" spans="1:5" s="1" customFormat="1">
      <c r="A14" s="4" t="s">
        <v>21</v>
      </c>
      <c r="B14" s="5" t="s">
        <v>22</v>
      </c>
      <c r="C14" s="6">
        <f>8310+3407.1</f>
        <v>11717.1</v>
      </c>
      <c r="E14" s="6">
        <f t="shared" si="0"/>
        <v>11717.1</v>
      </c>
    </row>
    <row r="15" spans="1:5" s="1" customFormat="1">
      <c r="A15" s="4" t="s">
        <v>23</v>
      </c>
      <c r="B15" s="5" t="s">
        <v>24</v>
      </c>
      <c r="C15" s="6">
        <v>14473.51</v>
      </c>
      <c r="E15" s="6">
        <f t="shared" si="0"/>
        <v>14473.51</v>
      </c>
    </row>
    <row r="16" spans="1:5" s="1" customFormat="1">
      <c r="A16" s="4" t="s">
        <v>11</v>
      </c>
      <c r="B16" s="5" t="s">
        <v>12</v>
      </c>
      <c r="C16" s="6">
        <v>4050.48</v>
      </c>
      <c r="E16" s="6">
        <f t="shared" si="0"/>
        <v>4050.48</v>
      </c>
    </row>
    <row r="17" spans="1:5" s="1" customFormat="1">
      <c r="A17" s="4" t="s">
        <v>13</v>
      </c>
      <c r="B17" s="5" t="s">
        <v>16</v>
      </c>
      <c r="C17" s="6">
        <v>8393.9599999999991</v>
      </c>
      <c r="E17" s="6">
        <f t="shared" si="0"/>
        <v>8393.9599999999991</v>
      </c>
    </row>
    <row r="18" spans="1:5" s="1" customFormat="1">
      <c r="A18" s="4" t="s">
        <v>25</v>
      </c>
      <c r="B18" s="5" t="s">
        <v>28</v>
      </c>
      <c r="C18" s="6">
        <v>490</v>
      </c>
      <c r="E18" s="6">
        <f t="shared" si="0"/>
        <v>490</v>
      </c>
    </row>
    <row r="19" spans="1:5" s="1" customFormat="1">
      <c r="A19" s="4" t="s">
        <v>26</v>
      </c>
      <c r="B19" s="5" t="s">
        <v>29</v>
      </c>
      <c r="C19" s="6">
        <v>852.26</v>
      </c>
      <c r="E19" s="6">
        <f t="shared" si="0"/>
        <v>852.26</v>
      </c>
    </row>
    <row r="20" spans="1:5" s="1" customFormat="1">
      <c r="A20" s="4" t="s">
        <v>27</v>
      </c>
      <c r="B20" s="5" t="s">
        <v>30</v>
      </c>
      <c r="C20" s="6">
        <v>2642.4</v>
      </c>
      <c r="E20" s="6">
        <f t="shared" si="0"/>
        <v>2642.4</v>
      </c>
    </row>
    <row r="21" spans="1:5" s="1" customFormat="1">
      <c r="A21" s="4"/>
      <c r="B21" s="5"/>
      <c r="C21" s="6"/>
      <c r="E21" s="6"/>
    </row>
    <row r="22" spans="1:5" s="1" customFormat="1">
      <c r="A22" s="4"/>
      <c r="B22" s="5"/>
      <c r="C22" s="6"/>
      <c r="D22" s="6"/>
      <c r="E22" s="6"/>
    </row>
    <row r="23" spans="1:5" s="1" customFormat="1">
      <c r="A23" s="4"/>
      <c r="B23" s="5" t="s">
        <v>7</v>
      </c>
      <c r="C23" s="7"/>
      <c r="D23" s="6"/>
      <c r="E23" s="7"/>
    </row>
    <row r="24" spans="1:5" ht="15" thickBot="1">
      <c r="A24" s="9"/>
      <c r="B24" s="10"/>
      <c r="C24" s="11"/>
      <c r="D24" s="11"/>
      <c r="E24" s="11"/>
    </row>
    <row r="26" spans="1:5">
      <c r="E26" s="13"/>
    </row>
    <row r="27" spans="1:5">
      <c r="A27" s="8" t="s">
        <v>8</v>
      </c>
      <c r="C27" s="12"/>
      <c r="E27" s="12"/>
    </row>
    <row r="28" spans="1:5">
      <c r="A28" s="8"/>
      <c r="C28" s="12"/>
      <c r="E28" s="12"/>
    </row>
  </sheetData>
  <mergeCells count="6">
    <mergeCell ref="A4:E4"/>
    <mergeCell ref="A5:E5"/>
    <mergeCell ref="A7:A8"/>
    <mergeCell ref="B7:B8"/>
    <mergeCell ref="C7:C8"/>
    <mergeCell ref="E7:E8"/>
  </mergeCells>
  <phoneticPr fontId="8" type="noConversion"/>
  <pageMargins left="0" right="0" top="0.59055118110236227" bottom="0.55118110236220474" header="0.31496062992125984" footer="0.31496062992125984"/>
  <pageSetup scale="63" orientation="landscape"/>
  <extLst>
    <ext xmlns:mx="http://schemas.microsoft.com/office/mac/excel/2008/main" uri="{64002731-A6B0-56B0-2670-7721B7C09600}">
      <mx:PLV Mode="0" OnePage="0" WScale="7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VIANOV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</cp:lastModifiedBy>
  <cp:lastPrinted>2016-12-24T03:46:35Z</cp:lastPrinted>
  <dcterms:created xsi:type="dcterms:W3CDTF">2013-01-30T00:18:34Z</dcterms:created>
  <dcterms:modified xsi:type="dcterms:W3CDTF">2016-12-24T03:46:48Z</dcterms:modified>
</cp:coreProperties>
</file>